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15" windowHeight="7110" activeTab="0"/>
  </bookViews>
  <sheets>
    <sheet name="Instrument" sheetId="1" r:id="rId1"/>
    <sheet name="Analysis" sheetId="2" r:id="rId2"/>
  </sheets>
  <definedNames>
    <definedName name="_xlnm.Print_Area" localSheetId="0">'Instrument'!$A$1:$G$86</definedName>
    <definedName name="_xlnm.Print_Titles" localSheetId="0">'Instrument'!$13:$14</definedName>
  </definedNames>
  <calcPr fullCalcOnLoad="1"/>
</workbook>
</file>

<file path=xl/sharedStrings.xml><?xml version="1.0" encoding="utf-8"?>
<sst xmlns="http://schemas.openxmlformats.org/spreadsheetml/2006/main" count="66" uniqueCount="52">
  <si>
    <t>1. Establishes positive rapport with students in a variety of appropriate verbal and nonverbal ways</t>
  </si>
  <si>
    <t>2. Organizes and manages the classroom in individual, small group, and whole class activities</t>
  </si>
  <si>
    <t>3. Employs classroom management skills</t>
  </si>
  <si>
    <t>4. Reinforces respectful interactions among students</t>
  </si>
  <si>
    <t>5. Uses a variety of motivational strategies to encourage students to excel</t>
  </si>
  <si>
    <t>7. Establishes rules for appropriate student conduct</t>
  </si>
  <si>
    <t>9. Prepares instructional plans that include goals, objectives, and assessment</t>
  </si>
  <si>
    <t>10. Plans and instructs a sequenced unit</t>
  </si>
  <si>
    <t>CURRICULAR/INSTRUCTIONAL PLANNING AND ASSESSMENT</t>
  </si>
  <si>
    <t xml:space="preserve">12. Uses appropriate assessment methods, such as Q&amp;A, assignments, tests, exams (graded or not graded), individual meetings with students, retention, e-portfolio </t>
  </si>
  <si>
    <t>Comments:</t>
  </si>
  <si>
    <t>STUDENT OUTCOMES</t>
  </si>
  <si>
    <t>8. Demonstrates subject matter competence</t>
  </si>
  <si>
    <t>11. Integrates available technology to facilitate the teaching and learning process</t>
  </si>
  <si>
    <t>13. Creates a learning environment before beginning presentations</t>
  </si>
  <si>
    <t>15. Uses oral, written, and non-verbal, communication which is clear, concise, coherent, and appropriate for the age level of the students</t>
  </si>
  <si>
    <t>16. Uses strategies, techniques, and materials for students with diverse needs and interests</t>
  </si>
  <si>
    <t>17. Builds on students' prior experience and learning</t>
  </si>
  <si>
    <t>18. Uses strategies, techniques, and materials that appeal to different cultures and learning styles, such as oral, written, pictorial, figural, and tactile</t>
  </si>
  <si>
    <t>23. Syllabus clearly communicates student learning outcomes</t>
  </si>
  <si>
    <t>PROFESSIONALISM</t>
  </si>
  <si>
    <t>25. Assesses own progress and uses peer advice and constructive criticism</t>
  </si>
  <si>
    <t>19. Provides ways for students to demonstrate that they have learned one or more skills, ideas, values, or topics</t>
  </si>
  <si>
    <t>21. Provides for and encourages independent learning experiences</t>
  </si>
  <si>
    <t>22. Provides an environment that promotes self-confidence</t>
  </si>
  <si>
    <t>20. Generates evidence of critical thinking and problem solving abilities of students</t>
  </si>
  <si>
    <t>24. Demonstrates classroom responsibility on day of observation by being prompt and coming to class prepared with the necessary plans and materials</t>
  </si>
  <si>
    <t>Did not Observe</t>
  </si>
  <si>
    <t>6. Involves all students regardless of gender, ethnicity, and/or disabling conditions</t>
  </si>
  <si>
    <t>14. Communicates by presenting ideas and instructions clearly and meaningfully to students</t>
  </si>
  <si>
    <t>TOTAL</t>
  </si>
  <si>
    <t>Date: _______________</t>
  </si>
  <si>
    <t>Signature of Instructor ______________________________________________________________</t>
  </si>
  <si>
    <t>Reviewed by Administrator _________________________________________________________</t>
  </si>
  <si>
    <t>Additional Comments:</t>
  </si>
  <si>
    <t>Unsatisfactory</t>
  </si>
  <si>
    <t>Needs Improvement</t>
  </si>
  <si>
    <t>Satisfactory</t>
  </si>
  <si>
    <t>Excellent</t>
  </si>
  <si>
    <t>Average</t>
  </si>
  <si>
    <t>Above Average</t>
  </si>
  <si>
    <t>Victor Valley College                                                                                                                                                                                                                                                                                                                                                                                           Observation Form For On-Site and Online Classes                                                                                                                                                                                                                                                                                                                                     PART-TIME FACULTY PEER OBSERVATION REPORT</t>
  </si>
  <si>
    <t>Signature of Observer ______________________________________________________________</t>
  </si>
  <si>
    <t>Errors:</t>
  </si>
  <si>
    <t>Victor Valley College                                                                                                                                                                                                                                                                                                                                                                                           Observation Form For On-Site and Online Classes                                                                                                                                                                                                                                                                                                                                     PART-TIME FACULTY PEER OBSERVATION ANALYSIS</t>
  </si>
  <si>
    <t>Date of Observation:</t>
  </si>
  <si>
    <t xml:space="preserve">Name of observed: </t>
  </si>
  <si>
    <t xml:space="preserve">Course Title and Class Number: </t>
  </si>
  <si>
    <t xml:space="preserve">Name of observer: </t>
  </si>
  <si>
    <t>Please make your selection by placing a single "x" in each cell</t>
  </si>
  <si>
    <t>After completing report, please print both tabs (Instrument and Analysis)</t>
  </si>
  <si>
    <t>mm/dd/yyyy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</si>
</sst>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 style="double"/>
      <right/>
      <top style="thick"/>
      <bottom/>
    </border>
    <border>
      <left/>
      <right/>
      <top style="thick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double"/>
      <bottom/>
    </border>
    <border>
      <left/>
      <right/>
      <top style="medium"/>
      <bottom/>
    </border>
    <border>
      <left/>
      <right style="thick"/>
      <top style="thick"/>
      <bottom/>
    </border>
    <border>
      <left/>
      <right style="thick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right"/>
    </xf>
    <xf numFmtId="0" fontId="44" fillId="33" borderId="0" xfId="0" applyFont="1" applyFill="1" applyBorder="1" applyAlignment="1">
      <alignment wrapText="1"/>
    </xf>
    <xf numFmtId="0" fontId="42" fillId="0" borderId="0" xfId="0" applyFont="1" applyAlignment="1">
      <alignment horizontal="left"/>
    </xf>
    <xf numFmtId="0" fontId="42" fillId="0" borderId="18" xfId="0" applyFont="1" applyFill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42" fillId="0" borderId="2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2" fillId="0" borderId="18" xfId="0" applyFont="1" applyBorder="1" applyAlignment="1">
      <alignment horizontal="left" wrapText="1"/>
    </xf>
    <xf numFmtId="0" fontId="42" fillId="0" borderId="2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7" fillId="0" borderId="0" xfId="0" applyFont="1" applyAlignment="1">
      <alignment horizontal="right" wrapText="1"/>
    </xf>
    <xf numFmtId="0" fontId="0" fillId="0" borderId="27" xfId="0" applyBorder="1" applyAlignment="1">
      <alignment/>
    </xf>
    <xf numFmtId="0" fontId="39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4" fillId="33" borderId="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left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top" wrapText="1"/>
    </xf>
    <xf numFmtId="0" fontId="41" fillId="0" borderId="0" xfId="0" applyFont="1" applyAlignment="1">
      <alignment horizontal="center"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wrapText="1"/>
    </xf>
    <xf numFmtId="14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tabSelected="1" zoomScale="70" zoomScaleNormal="70" zoomScalePageLayoutView="0" workbookViewId="0" topLeftCell="A40">
      <selection activeCell="A23" sqref="A23:G32"/>
    </sheetView>
  </sheetViews>
  <sheetFormatPr defaultColWidth="9.140625" defaultRowHeight="15"/>
  <cols>
    <col min="1" max="1" width="70.421875" style="0" customWidth="1"/>
    <col min="2" max="2" width="17.140625" style="0" bestFit="1" customWidth="1"/>
    <col min="3" max="3" width="23.00390625" style="0" bestFit="1" customWidth="1"/>
    <col min="4" max="4" width="14.57421875" style="0" bestFit="1" customWidth="1"/>
    <col min="5" max="5" width="17.8515625" style="0" bestFit="1" customWidth="1"/>
    <col min="6" max="6" width="11.140625" style="0" bestFit="1" customWidth="1"/>
    <col min="7" max="7" width="20.00390625" style="0" customWidth="1"/>
    <col min="8" max="8" width="28.140625" style="26" bestFit="1" customWidth="1"/>
  </cols>
  <sheetData>
    <row r="2" spans="1:7" ht="54" customHeight="1">
      <c r="A2" s="51" t="s">
        <v>41</v>
      </c>
      <c r="B2" s="52"/>
      <c r="C2" s="52"/>
      <c r="D2" s="52"/>
      <c r="E2" s="52"/>
      <c r="F2" s="52"/>
      <c r="G2" s="52"/>
    </row>
    <row r="3" ht="15" customHeight="1"/>
    <row r="4" spans="1:8" s="16" customFormat="1" ht="18.75">
      <c r="A4" s="35" t="s">
        <v>45</v>
      </c>
      <c r="B4" s="48" t="s">
        <v>51</v>
      </c>
      <c r="C4" s="49"/>
      <c r="D4" s="49"/>
      <c r="E4" s="49"/>
      <c r="F4" s="15"/>
      <c r="G4" s="15"/>
      <c r="H4" s="27"/>
    </row>
    <row r="5" spans="1:8" s="16" customFormat="1" ht="18.75">
      <c r="A5" s="35"/>
      <c r="B5" s="15"/>
      <c r="C5" s="15"/>
      <c r="D5" s="15"/>
      <c r="E5" s="15"/>
      <c r="F5" s="15"/>
      <c r="G5" s="15"/>
      <c r="H5" s="27"/>
    </row>
    <row r="6" spans="1:8" s="16" customFormat="1" ht="18.75">
      <c r="A6" s="35" t="s">
        <v>46</v>
      </c>
      <c r="B6" s="50"/>
      <c r="C6" s="50"/>
      <c r="D6" s="50"/>
      <c r="E6" s="50"/>
      <c r="H6" s="27"/>
    </row>
    <row r="7" spans="1:8" s="16" customFormat="1" ht="18.75">
      <c r="A7" s="35"/>
      <c r="B7" s="17"/>
      <c r="C7" s="17"/>
      <c r="D7" s="17"/>
      <c r="E7" s="17"/>
      <c r="F7" s="17"/>
      <c r="G7" s="17"/>
      <c r="H7" s="27"/>
    </row>
    <row r="8" spans="1:8" s="16" customFormat="1" ht="18.75">
      <c r="A8" s="35" t="s">
        <v>47</v>
      </c>
      <c r="B8" s="49"/>
      <c r="C8" s="49"/>
      <c r="D8" s="49"/>
      <c r="E8" s="49"/>
      <c r="F8" s="15"/>
      <c r="G8" s="15"/>
      <c r="H8" s="27"/>
    </row>
    <row r="9" spans="1:7" ht="21.75" customHeight="1">
      <c r="A9" s="2"/>
      <c r="B9" s="2"/>
      <c r="C9" s="2"/>
      <c r="D9" s="2"/>
      <c r="E9" s="2"/>
      <c r="F9" s="2"/>
      <c r="G9" s="2"/>
    </row>
    <row r="10" spans="1:7" ht="18" customHeight="1">
      <c r="A10" s="35" t="s">
        <v>48</v>
      </c>
      <c r="B10" s="49"/>
      <c r="C10" s="49"/>
      <c r="D10" s="49"/>
      <c r="E10" s="49"/>
      <c r="F10" s="38"/>
      <c r="G10" s="2"/>
    </row>
    <row r="11" spans="1:7" ht="21.75" customHeight="1">
      <c r="A11" s="27" t="s">
        <v>49</v>
      </c>
      <c r="B11" s="38"/>
      <c r="C11" s="38"/>
      <c r="D11" s="38"/>
      <c r="E11" s="38"/>
      <c r="F11" s="38"/>
      <c r="G11" s="2"/>
    </row>
    <row r="12" ht="19.5" customHeight="1" thickBot="1">
      <c r="A12" s="27" t="s">
        <v>50</v>
      </c>
    </row>
    <row r="13" spans="1:7" ht="15.75" thickTop="1">
      <c r="A13" s="3"/>
      <c r="B13" s="4">
        <v>1</v>
      </c>
      <c r="C13" s="5">
        <v>2</v>
      </c>
      <c r="D13" s="5">
        <v>3</v>
      </c>
      <c r="E13" s="5">
        <v>4</v>
      </c>
      <c r="F13" s="5">
        <v>5</v>
      </c>
      <c r="G13" s="56" t="s">
        <v>27</v>
      </c>
    </row>
    <row r="14" spans="2:7" ht="15.75" thickBot="1">
      <c r="B14" s="6" t="s">
        <v>35</v>
      </c>
      <c r="C14" s="7" t="s">
        <v>36</v>
      </c>
      <c r="D14" s="7" t="s">
        <v>37</v>
      </c>
      <c r="E14" s="7" t="s">
        <v>40</v>
      </c>
      <c r="F14" s="7" t="s">
        <v>38</v>
      </c>
      <c r="G14" s="57"/>
    </row>
    <row r="15" spans="1:7" ht="21" customHeight="1" thickTop="1">
      <c r="A15" s="54"/>
      <c r="B15" s="54"/>
      <c r="C15" s="54"/>
      <c r="D15" s="54"/>
      <c r="E15" s="54"/>
      <c r="F15" s="54"/>
      <c r="G15" s="54"/>
    </row>
    <row r="16" spans="1:8" ht="40.5" customHeight="1">
      <c r="A16" s="11" t="s">
        <v>0</v>
      </c>
      <c r="B16" s="8"/>
      <c r="C16" s="9"/>
      <c r="D16" s="9"/>
      <c r="E16" s="9"/>
      <c r="F16" s="9"/>
      <c r="G16" s="10"/>
      <c r="H16" s="26">
        <f>IF(COUNTIF($B16:$G16,"x")&gt;1,"Please Mark Only One Answer","")</f>
      </c>
    </row>
    <row r="17" spans="1:8" ht="40.5" customHeight="1">
      <c r="A17" s="12" t="s">
        <v>1</v>
      </c>
      <c r="B17" s="8"/>
      <c r="C17" s="9"/>
      <c r="D17" s="9"/>
      <c r="E17" s="9"/>
      <c r="F17" s="9"/>
      <c r="G17" s="10"/>
      <c r="H17" s="26">
        <f aca="true" t="shared" si="0" ref="H17:H22">IF(COUNTIF($B17:$G17,"x")&gt;1,"Please Mark Only One Answer","")</f>
      </c>
    </row>
    <row r="18" spans="1:8" ht="40.5" customHeight="1">
      <c r="A18" s="12" t="s">
        <v>2</v>
      </c>
      <c r="B18" s="8"/>
      <c r="C18" s="9"/>
      <c r="D18" s="9"/>
      <c r="E18" s="9"/>
      <c r="F18" s="9"/>
      <c r="G18" s="10"/>
      <c r="H18" s="26">
        <f t="shared" si="0"/>
      </c>
    </row>
    <row r="19" spans="1:8" ht="40.5" customHeight="1">
      <c r="A19" s="12" t="s">
        <v>3</v>
      </c>
      <c r="B19" s="8"/>
      <c r="C19" s="9"/>
      <c r="D19" s="9"/>
      <c r="E19" s="9"/>
      <c r="F19" s="9"/>
      <c r="G19" s="10"/>
      <c r="H19" s="26">
        <f t="shared" si="0"/>
      </c>
    </row>
    <row r="20" spans="1:8" ht="40.5" customHeight="1">
      <c r="A20" s="12" t="s">
        <v>4</v>
      </c>
      <c r="B20" s="8"/>
      <c r="C20" s="9"/>
      <c r="D20" s="9"/>
      <c r="E20" s="9"/>
      <c r="F20" s="9"/>
      <c r="G20" s="10"/>
      <c r="H20" s="26">
        <f t="shared" si="0"/>
      </c>
    </row>
    <row r="21" spans="1:8" ht="40.5" customHeight="1">
      <c r="A21" s="13" t="s">
        <v>28</v>
      </c>
      <c r="B21" s="8"/>
      <c r="C21" s="9"/>
      <c r="D21" s="9"/>
      <c r="E21" s="9"/>
      <c r="F21" s="9"/>
      <c r="G21" s="10"/>
      <c r="H21" s="26">
        <f t="shared" si="0"/>
      </c>
    </row>
    <row r="22" spans="1:8" ht="40.5" customHeight="1" thickBot="1">
      <c r="A22" s="14" t="s">
        <v>5</v>
      </c>
      <c r="B22" s="29"/>
      <c r="C22" s="30"/>
      <c r="D22" s="30"/>
      <c r="E22" s="30"/>
      <c r="F22" s="30"/>
      <c r="G22" s="31"/>
      <c r="H22" s="26">
        <f t="shared" si="0"/>
      </c>
    </row>
    <row r="23" spans="1:7" ht="18.75" customHeight="1">
      <c r="A23" s="45" t="s">
        <v>10</v>
      </c>
      <c r="B23" s="45"/>
      <c r="C23" s="45"/>
      <c r="D23" s="45"/>
      <c r="E23" s="45"/>
      <c r="F23" s="45"/>
      <c r="G23" s="45"/>
    </row>
    <row r="24" spans="1:7" ht="15">
      <c r="A24" s="58"/>
      <c r="B24" s="58"/>
      <c r="C24" s="58"/>
      <c r="D24" s="58"/>
      <c r="E24" s="58"/>
      <c r="F24" s="58"/>
      <c r="G24" s="58"/>
    </row>
    <row r="25" spans="1:7" ht="15">
      <c r="A25" s="58"/>
      <c r="B25" s="58"/>
      <c r="C25" s="58"/>
      <c r="D25" s="58"/>
      <c r="E25" s="58"/>
      <c r="F25" s="58"/>
      <c r="G25" s="58"/>
    </row>
    <row r="26" spans="1:7" ht="15">
      <c r="A26" s="58"/>
      <c r="B26" s="58"/>
      <c r="C26" s="58"/>
      <c r="D26" s="58"/>
      <c r="E26" s="58"/>
      <c r="F26" s="58"/>
      <c r="G26" s="58"/>
    </row>
    <row r="27" spans="1:7" ht="15">
      <c r="A27" s="58"/>
      <c r="B27" s="58"/>
      <c r="C27" s="58"/>
      <c r="D27" s="58"/>
      <c r="E27" s="58"/>
      <c r="F27" s="58"/>
      <c r="G27" s="58"/>
    </row>
    <row r="28" spans="1:7" ht="15">
      <c r="A28" s="58"/>
      <c r="B28" s="58"/>
      <c r="C28" s="58"/>
      <c r="D28" s="58"/>
      <c r="E28" s="58"/>
      <c r="F28" s="58"/>
      <c r="G28" s="58"/>
    </row>
    <row r="29" spans="1:7" ht="15">
      <c r="A29" s="58"/>
      <c r="B29" s="58"/>
      <c r="C29" s="58"/>
      <c r="D29" s="58"/>
      <c r="E29" s="58"/>
      <c r="F29" s="58"/>
      <c r="G29" s="58"/>
    </row>
    <row r="30" spans="1:7" ht="15">
      <c r="A30" s="58"/>
      <c r="B30" s="58"/>
      <c r="C30" s="58"/>
      <c r="D30" s="58"/>
      <c r="E30" s="58"/>
      <c r="F30" s="58"/>
      <c r="G30" s="58"/>
    </row>
    <row r="31" spans="1:7" ht="15">
      <c r="A31" s="58"/>
      <c r="B31" s="58"/>
      <c r="C31" s="58"/>
      <c r="D31" s="58"/>
      <c r="E31" s="58"/>
      <c r="F31" s="58"/>
      <c r="G31" s="58"/>
    </row>
    <row r="32" spans="1:7" ht="15">
      <c r="A32" s="58"/>
      <c r="B32" s="58"/>
      <c r="C32" s="58"/>
      <c r="D32" s="58"/>
      <c r="E32" s="58"/>
      <c r="F32" s="58"/>
      <c r="G32" s="58"/>
    </row>
    <row r="33" spans="1:7" ht="42.75" thickBot="1">
      <c r="A33" s="18" t="s">
        <v>8</v>
      </c>
      <c r="B33" s="18"/>
      <c r="C33" s="18"/>
      <c r="D33" s="18"/>
      <c r="E33" s="18"/>
      <c r="F33" s="18"/>
      <c r="G33" s="18"/>
    </row>
    <row r="34" spans="1:8" ht="18.75">
      <c r="A34" s="20" t="s">
        <v>12</v>
      </c>
      <c r="B34" s="32"/>
      <c r="C34" s="33"/>
      <c r="D34" s="33"/>
      <c r="E34" s="33"/>
      <c r="F34" s="33"/>
      <c r="G34" s="34"/>
      <c r="H34" s="26">
        <f aca="true" t="shared" si="1" ref="H34:H44">IF(COUNTIF($B34:$G34,"x")&gt;1,"Please Mark Only One Answer","")</f>
      </c>
    </row>
    <row r="35" spans="1:8" ht="37.5">
      <c r="A35" s="21" t="s">
        <v>6</v>
      </c>
      <c r="B35" s="8"/>
      <c r="C35" s="9"/>
      <c r="D35" s="9"/>
      <c r="E35" s="9"/>
      <c r="F35" s="9"/>
      <c r="G35" s="10"/>
      <c r="H35" s="26">
        <f t="shared" si="1"/>
      </c>
    </row>
    <row r="36" spans="1:8" ht="18.75">
      <c r="A36" s="21" t="s">
        <v>7</v>
      </c>
      <c r="B36" s="8"/>
      <c r="C36" s="9"/>
      <c r="D36" s="9"/>
      <c r="E36" s="9"/>
      <c r="F36" s="9"/>
      <c r="G36" s="10"/>
      <c r="H36" s="26">
        <f t="shared" si="1"/>
      </c>
    </row>
    <row r="37" spans="1:8" ht="37.5">
      <c r="A37" s="21" t="s">
        <v>13</v>
      </c>
      <c r="B37" s="8"/>
      <c r="C37" s="9"/>
      <c r="D37" s="9"/>
      <c r="E37" s="9"/>
      <c r="F37" s="9"/>
      <c r="G37" s="10"/>
      <c r="H37" s="26">
        <f t="shared" si="1"/>
      </c>
    </row>
    <row r="38" spans="1:8" ht="34.5" customHeight="1">
      <c r="A38" s="21" t="s">
        <v>9</v>
      </c>
      <c r="B38" s="8"/>
      <c r="C38" s="9"/>
      <c r="D38" s="9"/>
      <c r="E38" s="9"/>
      <c r="F38" s="9"/>
      <c r="G38" s="10"/>
      <c r="H38" s="26">
        <f t="shared" si="1"/>
      </c>
    </row>
    <row r="39" spans="1:8" ht="37.5">
      <c r="A39" s="21" t="s">
        <v>14</v>
      </c>
      <c r="B39" s="8"/>
      <c r="C39" s="9"/>
      <c r="D39" s="9"/>
      <c r="E39" s="9"/>
      <c r="F39" s="9"/>
      <c r="G39" s="10"/>
      <c r="H39" s="26">
        <f t="shared" si="1"/>
      </c>
    </row>
    <row r="40" spans="1:8" ht="37.5">
      <c r="A40" s="21" t="s">
        <v>29</v>
      </c>
      <c r="B40" s="8"/>
      <c r="C40" s="9"/>
      <c r="D40" s="9"/>
      <c r="E40" s="9"/>
      <c r="F40" s="9"/>
      <c r="G40" s="10"/>
      <c r="H40" s="26">
        <f t="shared" si="1"/>
      </c>
    </row>
    <row r="41" spans="1:8" ht="56.25">
      <c r="A41" s="21" t="s">
        <v>15</v>
      </c>
      <c r="B41" s="8"/>
      <c r="C41" s="9"/>
      <c r="D41" s="9"/>
      <c r="E41" s="9"/>
      <c r="F41" s="9"/>
      <c r="G41" s="10"/>
      <c r="H41" s="26">
        <f t="shared" si="1"/>
      </c>
    </row>
    <row r="42" spans="1:8" ht="37.5">
      <c r="A42" s="21" t="s">
        <v>16</v>
      </c>
      <c r="B42" s="8"/>
      <c r="C42" s="9"/>
      <c r="D42" s="9"/>
      <c r="E42" s="9"/>
      <c r="F42" s="9"/>
      <c r="G42" s="10"/>
      <c r="H42" s="26">
        <f t="shared" si="1"/>
      </c>
    </row>
    <row r="43" spans="1:8" ht="18.75">
      <c r="A43" s="21" t="s">
        <v>17</v>
      </c>
      <c r="B43" s="8"/>
      <c r="C43" s="9"/>
      <c r="D43" s="9"/>
      <c r="E43" s="9"/>
      <c r="F43" s="9"/>
      <c r="G43" s="10"/>
      <c r="H43" s="26">
        <f t="shared" si="1"/>
      </c>
    </row>
    <row r="44" spans="1:8" ht="57" thickBot="1">
      <c r="A44" s="22" t="s">
        <v>18</v>
      </c>
      <c r="B44" s="29"/>
      <c r="C44" s="30"/>
      <c r="D44" s="30"/>
      <c r="E44" s="30"/>
      <c r="F44" s="30"/>
      <c r="G44" s="31"/>
      <c r="H44" s="26">
        <f t="shared" si="1"/>
      </c>
    </row>
    <row r="45" spans="1:7" ht="21" customHeight="1">
      <c r="A45" s="45" t="s">
        <v>10</v>
      </c>
      <c r="B45" s="45"/>
      <c r="C45" s="45"/>
      <c r="D45" s="45"/>
      <c r="E45" s="45"/>
      <c r="F45" s="45"/>
      <c r="G45" s="45"/>
    </row>
    <row r="46" spans="1:7" ht="21.75" thickBot="1">
      <c r="A46" s="55" t="s">
        <v>11</v>
      </c>
      <c r="B46" s="55"/>
      <c r="C46" s="55"/>
      <c r="D46" s="55"/>
      <c r="E46" s="55"/>
      <c r="F46" s="55"/>
      <c r="G46" s="55"/>
    </row>
    <row r="47" spans="1:8" ht="37.5">
      <c r="A47" s="23" t="s">
        <v>22</v>
      </c>
      <c r="B47" s="32"/>
      <c r="C47" s="33"/>
      <c r="D47" s="33"/>
      <c r="E47" s="33"/>
      <c r="F47" s="33"/>
      <c r="G47" s="34"/>
      <c r="H47" s="26">
        <f>IF(COUNTIF($B47:$G47,"x")&gt;1,"Please Mark Only One Answer","")</f>
      </c>
    </row>
    <row r="48" spans="1:8" ht="37.5">
      <c r="A48" s="23" t="s">
        <v>25</v>
      </c>
      <c r="B48" s="8"/>
      <c r="C48" s="9"/>
      <c r="D48" s="9"/>
      <c r="E48" s="9"/>
      <c r="F48" s="9"/>
      <c r="G48" s="10"/>
      <c r="H48" s="26">
        <f>IF(COUNTIF($B48:$G48,"x")&gt;1,"Please Mark Only One Answer","")</f>
      </c>
    </row>
    <row r="49" spans="1:8" ht="37.5">
      <c r="A49" s="23" t="s">
        <v>23</v>
      </c>
      <c r="B49" s="8"/>
      <c r="C49" s="9"/>
      <c r="D49" s="9"/>
      <c r="E49" s="9"/>
      <c r="F49" s="9"/>
      <c r="G49" s="10"/>
      <c r="H49" s="26">
        <f>IF(COUNTIF($B49:$G49,"x")&gt;1,"Please Mark Only One Answer","")</f>
      </c>
    </row>
    <row r="50" spans="1:8" ht="37.5">
      <c r="A50" s="23" t="s">
        <v>24</v>
      </c>
      <c r="B50" s="8"/>
      <c r="C50" s="9"/>
      <c r="D50" s="9"/>
      <c r="E50" s="9"/>
      <c r="F50" s="9"/>
      <c r="G50" s="10"/>
      <c r="H50" s="26">
        <f>IF(COUNTIF($B50:$G50,"x")&gt;1,"Please Mark Only One Answer","")</f>
      </c>
    </row>
    <row r="51" spans="1:8" ht="38.25" thickBot="1">
      <c r="A51" s="23" t="s">
        <v>19</v>
      </c>
      <c r="B51" s="29"/>
      <c r="C51" s="30"/>
      <c r="D51" s="30"/>
      <c r="E51" s="30"/>
      <c r="F51" s="30"/>
      <c r="G51" s="31"/>
      <c r="H51" s="26">
        <f>IF(COUNTIF($B51:$G51,"x")&gt;1,"Please Mark Only One Answer","")</f>
      </c>
    </row>
    <row r="52" spans="1:7" ht="15">
      <c r="A52" s="45" t="s">
        <v>10</v>
      </c>
      <c r="B52" s="46"/>
      <c r="C52" s="46"/>
      <c r="D52" s="46"/>
      <c r="E52" s="46"/>
      <c r="F52" s="46"/>
      <c r="G52" s="46"/>
    </row>
    <row r="53" spans="1:7" ht="15">
      <c r="A53" s="47"/>
      <c r="B53" s="47"/>
      <c r="C53" s="47"/>
      <c r="D53" s="47"/>
      <c r="E53" s="47"/>
      <c r="F53" s="47"/>
      <c r="G53" s="47"/>
    </row>
    <row r="54" spans="1:7" ht="15">
      <c r="A54" s="47"/>
      <c r="B54" s="47"/>
      <c r="C54" s="47"/>
      <c r="D54" s="47"/>
      <c r="E54" s="47"/>
      <c r="F54" s="47"/>
      <c r="G54" s="47"/>
    </row>
    <row r="55" spans="1:7" ht="15">
      <c r="A55" s="47"/>
      <c r="B55" s="47"/>
      <c r="C55" s="47"/>
      <c r="D55" s="47"/>
      <c r="E55" s="47"/>
      <c r="F55" s="47"/>
      <c r="G55" s="47"/>
    </row>
    <row r="56" spans="1:7" ht="15">
      <c r="A56" s="47"/>
      <c r="B56" s="47"/>
      <c r="C56" s="47"/>
      <c r="D56" s="47"/>
      <c r="E56" s="47"/>
      <c r="F56" s="47"/>
      <c r="G56" s="47"/>
    </row>
    <row r="57" spans="1:7" ht="15">
      <c r="A57" s="47"/>
      <c r="B57" s="47"/>
      <c r="C57" s="47"/>
      <c r="D57" s="47"/>
      <c r="E57" s="47"/>
      <c r="F57" s="47"/>
      <c r="G57" s="47"/>
    </row>
    <row r="58" spans="1:7" ht="15">
      <c r="A58" s="47"/>
      <c r="B58" s="47"/>
      <c r="C58" s="47"/>
      <c r="D58" s="47"/>
      <c r="E58" s="47"/>
      <c r="F58" s="47"/>
      <c r="G58" s="47"/>
    </row>
    <row r="59" spans="1:7" ht="15">
      <c r="A59" s="47"/>
      <c r="B59" s="47"/>
      <c r="C59" s="47"/>
      <c r="D59" s="47"/>
      <c r="E59" s="47"/>
      <c r="F59" s="47"/>
      <c r="G59" s="47"/>
    </row>
    <row r="60" spans="1:7" ht="15">
      <c r="A60" s="47"/>
      <c r="B60" s="47"/>
      <c r="C60" s="47"/>
      <c r="D60" s="47"/>
      <c r="E60" s="47"/>
      <c r="F60" s="47"/>
      <c r="G60" s="47"/>
    </row>
    <row r="61" spans="1:7" ht="15">
      <c r="A61" s="47"/>
      <c r="B61" s="47"/>
      <c r="C61" s="47"/>
      <c r="D61" s="47"/>
      <c r="E61" s="47"/>
      <c r="F61" s="47"/>
      <c r="G61" s="47"/>
    </row>
    <row r="62" spans="1:7" ht="21.75" thickBot="1">
      <c r="A62" s="55" t="s">
        <v>20</v>
      </c>
      <c r="B62" s="55"/>
      <c r="C62" s="55"/>
      <c r="D62" s="55"/>
      <c r="E62" s="55"/>
      <c r="F62" s="55"/>
      <c r="G62" s="55"/>
    </row>
    <row r="63" spans="1:8" ht="56.25">
      <c r="A63" s="24" t="s">
        <v>26</v>
      </c>
      <c r="B63" s="32"/>
      <c r="C63" s="33"/>
      <c r="D63" s="33"/>
      <c r="E63" s="33"/>
      <c r="F63" s="33"/>
      <c r="G63" s="34"/>
      <c r="H63" s="26">
        <f>IF(COUNTIF($B63:$G63,"x")&gt;1,"Please Mark Only One Answer","")</f>
      </c>
    </row>
    <row r="64" spans="1:8" ht="38.25" thickBot="1">
      <c r="A64" s="25" t="s">
        <v>21</v>
      </c>
      <c r="B64" s="29"/>
      <c r="C64" s="30"/>
      <c r="D64" s="30"/>
      <c r="E64" s="30"/>
      <c r="F64" s="30"/>
      <c r="G64" s="31"/>
      <c r="H64" s="26">
        <f>IF(COUNTIF($B64:$G64,"x")&gt;1,"Please Mark Only One Answer","")</f>
      </c>
    </row>
    <row r="65" spans="1:7" ht="15">
      <c r="A65" s="45" t="s">
        <v>10</v>
      </c>
      <c r="B65" s="46"/>
      <c r="C65" s="46"/>
      <c r="D65" s="46"/>
      <c r="E65" s="46"/>
      <c r="F65" s="46"/>
      <c r="G65" s="46"/>
    </row>
    <row r="66" spans="1:7" ht="15">
      <c r="A66" s="47"/>
      <c r="B66" s="47"/>
      <c r="C66" s="47"/>
      <c r="D66" s="47"/>
      <c r="E66" s="47"/>
      <c r="F66" s="47"/>
      <c r="G66" s="47"/>
    </row>
    <row r="67" spans="1:7" ht="15">
      <c r="A67" s="47"/>
      <c r="B67" s="47"/>
      <c r="C67" s="47"/>
      <c r="D67" s="47"/>
      <c r="E67" s="47"/>
      <c r="F67" s="47"/>
      <c r="G67" s="47"/>
    </row>
    <row r="68" spans="1:7" ht="15">
      <c r="A68" s="47"/>
      <c r="B68" s="47"/>
      <c r="C68" s="47"/>
      <c r="D68" s="47"/>
      <c r="E68" s="47"/>
      <c r="F68" s="47"/>
      <c r="G68" s="47"/>
    </row>
    <row r="69" spans="1:7" ht="15">
      <c r="A69" s="47"/>
      <c r="B69" s="47"/>
      <c r="C69" s="47"/>
      <c r="D69" s="47"/>
      <c r="E69" s="47"/>
      <c r="F69" s="47"/>
      <c r="G69" s="47"/>
    </row>
    <row r="70" spans="1:6" ht="21.75" customHeight="1">
      <c r="A70" s="19" t="s">
        <v>32</v>
      </c>
      <c r="B70" s="53" t="s">
        <v>31</v>
      </c>
      <c r="C70" s="53"/>
      <c r="D70" s="53"/>
      <c r="E70" s="1"/>
      <c r="F70" s="1"/>
    </row>
    <row r="71" spans="1:4" ht="18.75">
      <c r="A71" s="15"/>
      <c r="B71" s="15"/>
      <c r="C71" s="15"/>
      <c r="D71" s="15"/>
    </row>
    <row r="72" spans="1:4" ht="21.75" customHeight="1">
      <c r="A72" s="15" t="s">
        <v>42</v>
      </c>
      <c r="B72" s="53" t="s">
        <v>31</v>
      </c>
      <c r="C72" s="53"/>
      <c r="D72" s="53"/>
    </row>
    <row r="73" spans="1:4" ht="18.75">
      <c r="A73" s="15"/>
      <c r="B73" s="15"/>
      <c r="C73" s="15"/>
      <c r="D73" s="15"/>
    </row>
    <row r="74" spans="1:4" ht="21.75" customHeight="1">
      <c r="A74" s="15" t="s">
        <v>33</v>
      </c>
      <c r="B74" s="53" t="s">
        <v>31</v>
      </c>
      <c r="C74" s="53"/>
      <c r="D74" s="53"/>
    </row>
    <row r="75" spans="1:4" ht="18.75">
      <c r="A75" s="15"/>
      <c r="B75" s="15"/>
      <c r="C75" s="15"/>
      <c r="D75" s="15"/>
    </row>
    <row r="76" spans="1:4" ht="18.75">
      <c r="A76" s="15" t="s">
        <v>34</v>
      </c>
      <c r="B76" s="15"/>
      <c r="C76" s="15"/>
      <c r="D76" s="15"/>
    </row>
  </sheetData>
  <sheetProtection/>
  <mergeCells count="16">
    <mergeCell ref="A2:G2"/>
    <mergeCell ref="B70:D70"/>
    <mergeCell ref="B72:D72"/>
    <mergeCell ref="B74:D74"/>
    <mergeCell ref="A15:G15"/>
    <mergeCell ref="A62:G62"/>
    <mergeCell ref="G13:G14"/>
    <mergeCell ref="A46:G46"/>
    <mergeCell ref="A23:G32"/>
    <mergeCell ref="A52:G61"/>
    <mergeCell ref="A65:G69"/>
    <mergeCell ref="A45:G45"/>
    <mergeCell ref="B4:E4"/>
    <mergeCell ref="B6:E6"/>
    <mergeCell ref="B8:E8"/>
    <mergeCell ref="B10:E10"/>
  </mergeCells>
  <printOptions/>
  <pageMargins left="0.4" right="0.4" top="0.5" bottom="0.655278871" header="0.5" footer="0.5"/>
  <pageSetup horizontalDpi="600" verticalDpi="600" orientation="landscape" scale="70" r:id="rId1"/>
  <headerFooter>
    <oddFooter>&amp;C
</oddFooter>
  </headerFooter>
  <rowBreaks count="3" manualBreakCount="3">
    <brk id="32" max="255" man="1"/>
    <brk id="45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13.7109375" style="0" bestFit="1" customWidth="1"/>
    <col min="3" max="3" width="19.57421875" style="0" bestFit="1" customWidth="1"/>
    <col min="4" max="4" width="11.28125" style="0" bestFit="1" customWidth="1"/>
    <col min="5" max="5" width="15.28125" style="0" bestFit="1" customWidth="1"/>
  </cols>
  <sheetData>
    <row r="1" spans="1:8" ht="48.75" customHeight="1">
      <c r="A1" s="59" t="s">
        <v>44</v>
      </c>
      <c r="B1" s="59"/>
      <c r="C1" s="59"/>
      <c r="D1" s="59"/>
      <c r="E1" s="59"/>
      <c r="F1" s="59"/>
      <c r="G1" s="59"/>
      <c r="H1" s="36"/>
    </row>
    <row r="2" spans="1:8" ht="15.75">
      <c r="A2" s="37"/>
      <c r="B2" s="37"/>
      <c r="C2" s="37"/>
      <c r="D2" s="37"/>
      <c r="E2" s="37"/>
      <c r="F2" s="37"/>
      <c r="G2" s="37"/>
      <c r="H2" s="36"/>
    </row>
    <row r="3" spans="1:8" ht="15.75">
      <c r="A3" s="60" t="s">
        <v>45</v>
      </c>
      <c r="B3" s="60"/>
      <c r="C3" s="62" t="str">
        <f>Instrument!$B$4</f>
        <v>mm/dd/yyyy</v>
      </c>
      <c r="D3" s="62"/>
      <c r="E3" s="62"/>
      <c r="F3" s="43"/>
      <c r="G3" s="37"/>
      <c r="H3" s="36"/>
    </row>
    <row r="4" spans="1:8" ht="15.75">
      <c r="A4" s="39"/>
      <c r="B4" s="39"/>
      <c r="C4" s="44"/>
      <c r="D4" s="44"/>
      <c r="E4" s="44"/>
      <c r="F4" s="37"/>
      <c r="G4" s="37"/>
      <c r="H4" s="36"/>
    </row>
    <row r="5" spans="1:8" ht="18.75" customHeight="1">
      <c r="A5" s="60" t="s">
        <v>46</v>
      </c>
      <c r="B5" s="60"/>
      <c r="C5" s="63">
        <f>Instrument!$B$6</f>
        <v>0</v>
      </c>
      <c r="D5" s="63"/>
      <c r="E5" s="63"/>
      <c r="F5" s="37"/>
      <c r="G5" s="37"/>
      <c r="H5" s="36"/>
    </row>
    <row r="6" spans="1:8" ht="15.75">
      <c r="A6" s="39"/>
      <c r="B6" s="39"/>
      <c r="C6" s="44"/>
      <c r="D6" s="44"/>
      <c r="E6" s="44"/>
      <c r="F6" s="37"/>
      <c r="G6" s="37"/>
      <c r="H6" s="36"/>
    </row>
    <row r="7" spans="1:8" ht="26.25" customHeight="1">
      <c r="A7" s="61" t="s">
        <v>47</v>
      </c>
      <c r="B7" s="61"/>
      <c r="C7" s="63">
        <f>Instrument!$B$8</f>
        <v>0</v>
      </c>
      <c r="D7" s="63"/>
      <c r="E7" s="63"/>
      <c r="F7" s="37"/>
      <c r="G7" s="37"/>
      <c r="H7" s="36"/>
    </row>
    <row r="8" spans="1:8" ht="15.75">
      <c r="A8" s="39"/>
      <c r="B8" s="39"/>
      <c r="C8" s="44"/>
      <c r="D8" s="44"/>
      <c r="E8" s="44"/>
      <c r="F8" s="37"/>
      <c r="G8" s="37"/>
      <c r="H8" s="36"/>
    </row>
    <row r="9" spans="1:6" ht="18.75" customHeight="1">
      <c r="A9" s="60" t="s">
        <v>48</v>
      </c>
      <c r="B9" s="60"/>
      <c r="C9" s="64">
        <f>Instrument!$B$10</f>
        <v>0</v>
      </c>
      <c r="D9" s="64"/>
      <c r="E9" s="64"/>
      <c r="F9" s="2"/>
    </row>
    <row r="10" spans="1:2" ht="15.75" thickBot="1">
      <c r="A10" s="1"/>
      <c r="B10" s="1"/>
    </row>
    <row r="11" spans="1:8" ht="15.75" thickTop="1">
      <c r="A11" s="40"/>
      <c r="B11" s="41" t="s">
        <v>35</v>
      </c>
      <c r="C11" s="41" t="s">
        <v>36</v>
      </c>
      <c r="D11" s="41" t="s">
        <v>37</v>
      </c>
      <c r="E11" s="41" t="s">
        <v>40</v>
      </c>
      <c r="F11" s="41" t="s">
        <v>38</v>
      </c>
      <c r="G11" s="42"/>
      <c r="H11" s="41" t="s">
        <v>39</v>
      </c>
    </row>
    <row r="12" spans="1:8" ht="15">
      <c r="A12" s="28" t="s">
        <v>30</v>
      </c>
      <c r="B12" s="1">
        <f>(COUNTIF(Instrument!B16:B64,"x")*1)</f>
        <v>0</v>
      </c>
      <c r="C12" s="1">
        <f>(COUNTIF(Instrument!C16:C64,"x")*2)</f>
        <v>0</v>
      </c>
      <c r="D12" s="1">
        <f>(COUNTIF(Instrument!D16:D64,"x")*3)</f>
        <v>0</v>
      </c>
      <c r="E12" s="1">
        <f>(COUNTIF(Instrument!E16:E64,"x")*4)</f>
        <v>0</v>
      </c>
      <c r="F12" s="1">
        <f>(COUNTIF(Instrument!F16:F64,"x")*5)</f>
        <v>0</v>
      </c>
      <c r="G12" s="1"/>
      <c r="H12" s="1" t="e">
        <f>(SUM(B12:F12)/(COUNTIF(Instrument!B16:F64,"x")))</f>
        <v>#DIV/0!</v>
      </c>
    </row>
    <row r="15" ht="15">
      <c r="B15" s="1"/>
    </row>
    <row r="17" spans="1:2" ht="15">
      <c r="A17" s="28" t="s">
        <v>43</v>
      </c>
      <c r="B17" s="1">
        <f>COUNTIF(Instrument!H:H,"Please Mark Only One Answer")</f>
        <v>0</v>
      </c>
    </row>
  </sheetData>
  <sheetProtection/>
  <mergeCells count="9">
    <mergeCell ref="A1:G1"/>
    <mergeCell ref="A3:B3"/>
    <mergeCell ref="A7:B7"/>
    <mergeCell ref="A9:B9"/>
    <mergeCell ref="A5:B5"/>
    <mergeCell ref="C3:E3"/>
    <mergeCell ref="C5:E5"/>
    <mergeCell ref="C7:E7"/>
    <mergeCell ref="C9:E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Clairm</dc:creator>
  <cp:keywords/>
  <dc:description/>
  <cp:lastModifiedBy>Justin Gatewood</cp:lastModifiedBy>
  <cp:lastPrinted>2009-09-23T17:34:56Z</cp:lastPrinted>
  <dcterms:created xsi:type="dcterms:W3CDTF">2009-06-08T19:43:04Z</dcterms:created>
  <dcterms:modified xsi:type="dcterms:W3CDTF">2013-03-01T18:26:51Z</dcterms:modified>
  <cp:category/>
  <cp:version/>
  <cp:contentType/>
  <cp:contentStatus/>
</cp:coreProperties>
</file>