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worksheets/sheet2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795" yWindow="2145" windowWidth="13215" windowHeight="6255" tabRatio="958" firstSheet="1" activeTab="1"/>
  </bookViews>
  <sheets>
    <sheet name="outcome_x_disc" sheetId="1" state="hidden" r:id="rId1"/>
    <sheet name="BSKLe" sheetId="15" r:id="rId2"/>
    <sheet name="BSKLeC" sheetId="18" r:id="rId3"/>
    <sheet name="BSKLm" sheetId="3" r:id="rId4"/>
    <sheet name="BSKLmC" sheetId="22" r:id="rId5"/>
    <sheet name="DVST" sheetId="4" r:id="rId6"/>
    <sheet name="DVSTc" sheetId="25" r:id="rId7"/>
    <sheet name="engl" sheetId="6" r:id="rId8"/>
    <sheet name="englC" sheetId="26" r:id="rId9"/>
    <sheet name="ESL" sheetId="7" r:id="rId10"/>
    <sheet name="ESLc" sheetId="27" r:id="rId11"/>
    <sheet name="GUID" sheetId="8" r:id="rId12"/>
    <sheet name="GUIDc" sheetId="28" r:id="rId13"/>
    <sheet name="math" sheetId="9" r:id="rId14"/>
    <sheet name="outcome_x_eth" sheetId="16" state="hidden" r:id="rId15"/>
    <sheet name="mathC" sheetId="29" r:id="rId16"/>
    <sheet name="out_x_eth" sheetId="33" state="hidden" r:id="rId17"/>
    <sheet name="out_x_disc " sheetId="34" state="hidden" r:id="rId18"/>
    <sheet name="tables" sheetId="31" r:id="rId19"/>
  </sheets>
  <definedNames>
    <definedName name="_xlnm.Print_Area" localSheetId="17">'out_x_disc '!$A$13:$G$75</definedName>
  </definedNames>
  <calcPr calcId="145621"/>
</workbook>
</file>

<file path=xl/calcChain.xml><?xml version="1.0" encoding="utf-8"?>
<calcChain xmlns="http://schemas.openxmlformats.org/spreadsheetml/2006/main">
  <c r="A2" i="31" l="1"/>
  <c r="B4" i="31"/>
  <c r="G169" i="31"/>
  <c r="F169" i="31"/>
  <c r="G168" i="31"/>
  <c r="F168" i="31"/>
  <c r="E170" i="31"/>
  <c r="D170" i="31"/>
  <c r="E168" i="31"/>
  <c r="D168" i="31"/>
  <c r="C170" i="31"/>
  <c r="B170" i="31"/>
  <c r="C169" i="31"/>
  <c r="B169" i="31"/>
  <c r="G141" i="31"/>
  <c r="F141" i="31"/>
  <c r="G140" i="31"/>
  <c r="F140" i="31"/>
  <c r="E142" i="31"/>
  <c r="D142" i="31"/>
  <c r="E140" i="31"/>
  <c r="D140" i="31"/>
  <c r="C142" i="31"/>
  <c r="B142" i="31"/>
  <c r="C141" i="31"/>
  <c r="B141" i="31"/>
  <c r="E114" i="31"/>
  <c r="D114" i="31"/>
  <c r="G113" i="31"/>
  <c r="F113" i="31"/>
  <c r="C114" i="31"/>
  <c r="B114" i="31"/>
  <c r="C113" i="31"/>
  <c r="B113" i="31"/>
  <c r="G112" i="31"/>
  <c r="F112" i="31"/>
  <c r="E112" i="31"/>
  <c r="D112" i="31"/>
  <c r="G87" i="31"/>
  <c r="G86" i="31"/>
  <c r="F87" i="31"/>
  <c r="F86" i="31"/>
  <c r="E87" i="31"/>
  <c r="E86" i="31"/>
  <c r="D87" i="31"/>
  <c r="D86" i="31"/>
  <c r="G85" i="31"/>
  <c r="F85" i="31"/>
  <c r="E85" i="31"/>
  <c r="D85" i="31"/>
  <c r="C87" i="31"/>
  <c r="B87" i="31"/>
  <c r="C86" i="31"/>
  <c r="B86" i="31"/>
  <c r="G59" i="31"/>
  <c r="F59" i="31"/>
  <c r="E60" i="31"/>
  <c r="D60" i="31"/>
  <c r="G58" i="31"/>
  <c r="F58" i="31"/>
  <c r="E58" i="31"/>
  <c r="D58" i="31"/>
  <c r="C60" i="31"/>
  <c r="C59" i="31"/>
  <c r="B60" i="31"/>
  <c r="B59" i="31"/>
  <c r="G32" i="31"/>
  <c r="G31" i="31"/>
  <c r="F32" i="31"/>
  <c r="F31" i="31"/>
  <c r="E33" i="31"/>
  <c r="E31" i="31"/>
  <c r="D33" i="31"/>
  <c r="D31" i="31"/>
  <c r="C33" i="31"/>
  <c r="C32" i="31"/>
  <c r="B33" i="31"/>
  <c r="B32" i="31"/>
  <c r="G5" i="31"/>
  <c r="F5" i="31"/>
  <c r="E6" i="31"/>
  <c r="D6" i="31"/>
  <c r="C6" i="31"/>
  <c r="B6" i="31"/>
  <c r="C5" i="31"/>
  <c r="B5" i="31"/>
  <c r="G4" i="31"/>
  <c r="F4" i="31"/>
  <c r="E4" i="31"/>
  <c r="D4" i="31"/>
  <c r="F6" i="31"/>
  <c r="G6" i="31"/>
  <c r="D5" i="31"/>
  <c r="E5" i="31"/>
  <c r="D169" i="31"/>
  <c r="E169" i="31"/>
  <c r="F170" i="31"/>
  <c r="G170" i="31"/>
  <c r="C168" i="31"/>
  <c r="B168" i="31"/>
  <c r="A166" i="31"/>
  <c r="D141" i="31"/>
  <c r="E141" i="31"/>
  <c r="F142" i="31"/>
  <c r="G142" i="31"/>
  <c r="C140" i="31"/>
  <c r="A138" i="31"/>
  <c r="B140" i="31"/>
  <c r="A110" i="31"/>
  <c r="D113" i="31"/>
  <c r="E113" i="31"/>
  <c r="F114" i="31"/>
  <c r="G114" i="31"/>
  <c r="C112" i="31"/>
  <c r="B112" i="31"/>
  <c r="C85" i="31"/>
  <c r="B85" i="31"/>
  <c r="A83" i="31"/>
  <c r="D59" i="31"/>
  <c r="E59" i="31"/>
  <c r="F60" i="31"/>
  <c r="G60" i="31"/>
  <c r="C58" i="31"/>
  <c r="B58" i="31"/>
  <c r="A56" i="31"/>
  <c r="D32" i="31"/>
  <c r="E32" i="31"/>
  <c r="F33" i="31"/>
  <c r="G33" i="31"/>
  <c r="C31" i="31"/>
  <c r="B31" i="31"/>
  <c r="A29" i="31"/>
  <c r="C4" i="31"/>
  <c r="B178" i="31"/>
  <c r="C178" i="31"/>
  <c r="D178" i="31"/>
  <c r="E178" i="31"/>
  <c r="F178" i="31"/>
  <c r="G178" i="31"/>
  <c r="H178" i="31"/>
  <c r="I178" i="31"/>
  <c r="J178" i="31"/>
  <c r="K178" i="31"/>
  <c r="L178" i="31"/>
  <c r="M178" i="31"/>
  <c r="N178" i="31"/>
  <c r="O178" i="31"/>
  <c r="P178" i="31"/>
  <c r="Q178" i="31"/>
  <c r="R178" i="31"/>
  <c r="S178" i="31"/>
  <c r="B179" i="31"/>
  <c r="C179" i="31"/>
  <c r="D179" i="31"/>
  <c r="E179" i="31"/>
  <c r="F179" i="31"/>
  <c r="G179" i="31"/>
  <c r="H179" i="31"/>
  <c r="I179" i="31"/>
  <c r="J179" i="31"/>
  <c r="K179" i="31"/>
  <c r="L179" i="31"/>
  <c r="M179" i="31"/>
  <c r="N179" i="31"/>
  <c r="O179" i="31"/>
  <c r="P179" i="31"/>
  <c r="Q179" i="31"/>
  <c r="R179" i="31"/>
  <c r="S179" i="31"/>
  <c r="B180" i="31"/>
  <c r="C180" i="31"/>
  <c r="D180" i="31"/>
  <c r="E180" i="31"/>
  <c r="F180" i="31"/>
  <c r="G180" i="31"/>
  <c r="H180" i="31"/>
  <c r="I180" i="31"/>
  <c r="J180" i="31"/>
  <c r="K180" i="31"/>
  <c r="L180" i="31"/>
  <c r="M180" i="31"/>
  <c r="N180" i="31"/>
  <c r="O180" i="31"/>
  <c r="P180" i="31"/>
  <c r="Q180" i="31"/>
  <c r="R180" i="31"/>
  <c r="S180" i="31"/>
  <c r="B181" i="31"/>
  <c r="C181" i="31"/>
  <c r="D181" i="31"/>
  <c r="E181" i="31"/>
  <c r="F181" i="31"/>
  <c r="G181" i="31"/>
  <c r="H181" i="31"/>
  <c r="I181" i="31"/>
  <c r="J181" i="31"/>
  <c r="K181" i="31"/>
  <c r="L181" i="31"/>
  <c r="M181" i="31"/>
  <c r="N181" i="31"/>
  <c r="O181" i="31"/>
  <c r="P181" i="31"/>
  <c r="Q181" i="31"/>
  <c r="R181" i="31"/>
  <c r="S181" i="31"/>
  <c r="B182" i="31"/>
  <c r="C182" i="31"/>
  <c r="D182" i="31"/>
  <c r="E182" i="31"/>
  <c r="F182" i="31"/>
  <c r="G182" i="31"/>
  <c r="H182" i="31"/>
  <c r="I182" i="31"/>
  <c r="J182" i="31"/>
  <c r="K182" i="31"/>
  <c r="L182" i="31"/>
  <c r="M182" i="31"/>
  <c r="N182" i="31"/>
  <c r="O182" i="31"/>
  <c r="P182" i="31"/>
  <c r="Q182" i="31"/>
  <c r="R182" i="31"/>
  <c r="S182" i="31"/>
  <c r="B183" i="31"/>
  <c r="C183" i="31"/>
  <c r="D183" i="31"/>
  <c r="E183" i="31"/>
  <c r="F183" i="31"/>
  <c r="G183" i="31"/>
  <c r="H183" i="31"/>
  <c r="I183" i="31"/>
  <c r="J183" i="31"/>
  <c r="K183" i="31"/>
  <c r="L183" i="31"/>
  <c r="M183" i="31"/>
  <c r="N183" i="31"/>
  <c r="O183" i="31"/>
  <c r="P183" i="31"/>
  <c r="Q183" i="31"/>
  <c r="R183" i="31"/>
  <c r="S183" i="31"/>
  <c r="B184" i="31"/>
  <c r="C184" i="31"/>
  <c r="D184" i="31"/>
  <c r="E184" i="31"/>
  <c r="F184" i="31"/>
  <c r="G184" i="31"/>
  <c r="H184" i="31"/>
  <c r="I184" i="31"/>
  <c r="J184" i="31"/>
  <c r="K184" i="31"/>
  <c r="L184" i="31"/>
  <c r="M184" i="31"/>
  <c r="N184" i="31"/>
  <c r="O184" i="31"/>
  <c r="P184" i="31"/>
  <c r="Q184" i="31"/>
  <c r="R184" i="31"/>
  <c r="S184" i="31"/>
  <c r="B185" i="31"/>
  <c r="C185" i="31"/>
  <c r="D185" i="31"/>
  <c r="E185" i="31"/>
  <c r="F185" i="31"/>
  <c r="G185" i="31"/>
  <c r="H185" i="31"/>
  <c r="I185" i="31"/>
  <c r="J185" i="31"/>
  <c r="K185" i="31"/>
  <c r="L185" i="31"/>
  <c r="M185" i="31"/>
  <c r="N185" i="31"/>
  <c r="O185" i="31"/>
  <c r="P185" i="31"/>
  <c r="Q185" i="31"/>
  <c r="R185" i="31"/>
  <c r="S185" i="31"/>
  <c r="B186" i="31"/>
  <c r="C186" i="31"/>
  <c r="D186" i="31"/>
  <c r="E186" i="31"/>
  <c r="F186" i="31"/>
  <c r="G186" i="31"/>
  <c r="H186" i="31"/>
  <c r="I186" i="31"/>
  <c r="J186" i="31"/>
  <c r="K186" i="31"/>
  <c r="L186" i="31"/>
  <c r="M186" i="31"/>
  <c r="N186" i="31"/>
  <c r="O186" i="31"/>
  <c r="P186" i="31"/>
  <c r="Q186" i="31"/>
  <c r="R186" i="31"/>
  <c r="S186" i="31"/>
  <c r="S177" i="31"/>
  <c r="R177" i="31"/>
  <c r="Q177" i="31"/>
  <c r="P177" i="31"/>
  <c r="B150" i="31"/>
  <c r="C150" i="31"/>
  <c r="D150" i="31"/>
  <c r="E150" i="31"/>
  <c r="F150" i="31"/>
  <c r="G150" i="31"/>
  <c r="H150" i="31"/>
  <c r="I150" i="31"/>
  <c r="J150" i="31"/>
  <c r="K150" i="31"/>
  <c r="L150" i="31"/>
  <c r="M150" i="31"/>
  <c r="N150" i="31"/>
  <c r="O150" i="31"/>
  <c r="P150" i="31"/>
  <c r="Q150" i="31"/>
  <c r="R150" i="31"/>
  <c r="S150" i="31"/>
  <c r="B151" i="31"/>
  <c r="C151" i="31"/>
  <c r="D151" i="31"/>
  <c r="E151" i="31"/>
  <c r="F151" i="31"/>
  <c r="G151" i="31"/>
  <c r="H151" i="31"/>
  <c r="I151" i="31"/>
  <c r="J151" i="31"/>
  <c r="K151" i="31"/>
  <c r="L151" i="31"/>
  <c r="M151" i="31"/>
  <c r="N151" i="31"/>
  <c r="O151" i="31"/>
  <c r="P151" i="31"/>
  <c r="Q151" i="31"/>
  <c r="R151" i="31"/>
  <c r="S151" i="31"/>
  <c r="B152" i="31"/>
  <c r="C152" i="31"/>
  <c r="D152" i="31"/>
  <c r="E152" i="31"/>
  <c r="F152" i="31"/>
  <c r="G152" i="31"/>
  <c r="H152" i="31"/>
  <c r="I152" i="31"/>
  <c r="J152" i="31"/>
  <c r="K152" i="31"/>
  <c r="L152" i="31"/>
  <c r="M152" i="31"/>
  <c r="N152" i="31"/>
  <c r="O152" i="31"/>
  <c r="P152" i="31"/>
  <c r="Q152" i="31"/>
  <c r="R152" i="31"/>
  <c r="S152" i="31"/>
  <c r="B153" i="31"/>
  <c r="C153" i="31"/>
  <c r="D153" i="31"/>
  <c r="E153" i="31"/>
  <c r="F153" i="31"/>
  <c r="G153" i="31"/>
  <c r="H153" i="31"/>
  <c r="I153" i="31"/>
  <c r="J153" i="31"/>
  <c r="K153" i="31"/>
  <c r="L153" i="31"/>
  <c r="M153" i="31"/>
  <c r="N153" i="31"/>
  <c r="O153" i="31"/>
  <c r="P153" i="31"/>
  <c r="Q153" i="31"/>
  <c r="R153" i="31"/>
  <c r="S153" i="31"/>
  <c r="B154" i="31"/>
  <c r="C154" i="31"/>
  <c r="D154" i="31"/>
  <c r="E154" i="31"/>
  <c r="F154" i="31"/>
  <c r="G154" i="31"/>
  <c r="H154" i="31"/>
  <c r="I154" i="31"/>
  <c r="J154" i="31"/>
  <c r="K154" i="31"/>
  <c r="L154" i="31"/>
  <c r="M154" i="31"/>
  <c r="N154" i="31"/>
  <c r="O154" i="31"/>
  <c r="P154" i="31"/>
  <c r="Q154" i="31"/>
  <c r="R154" i="31"/>
  <c r="S154" i="31"/>
  <c r="B155" i="31"/>
  <c r="C155" i="31"/>
  <c r="D155" i="31"/>
  <c r="E155" i="31"/>
  <c r="F155" i="31"/>
  <c r="G155" i="31"/>
  <c r="H155" i="31"/>
  <c r="I155" i="31"/>
  <c r="J155" i="31"/>
  <c r="K155" i="31"/>
  <c r="L155" i="31"/>
  <c r="M155" i="31"/>
  <c r="N155" i="31"/>
  <c r="O155" i="31"/>
  <c r="P155" i="31"/>
  <c r="Q155" i="31"/>
  <c r="R155" i="31"/>
  <c r="S155" i="31"/>
  <c r="B156" i="31"/>
  <c r="C156" i="31"/>
  <c r="D156" i="31"/>
  <c r="E156" i="31"/>
  <c r="F156" i="31"/>
  <c r="G156" i="31"/>
  <c r="H156" i="31"/>
  <c r="I156" i="31"/>
  <c r="J156" i="31"/>
  <c r="K156" i="31"/>
  <c r="L156" i="31"/>
  <c r="M156" i="31"/>
  <c r="N156" i="31"/>
  <c r="O156" i="31"/>
  <c r="P156" i="31"/>
  <c r="Q156" i="31"/>
  <c r="R156" i="31"/>
  <c r="S156" i="31"/>
  <c r="B157" i="31"/>
  <c r="C157" i="31"/>
  <c r="D157" i="31"/>
  <c r="E157" i="31"/>
  <c r="F157" i="31"/>
  <c r="G157" i="31"/>
  <c r="H157" i="31"/>
  <c r="I157" i="31"/>
  <c r="J157" i="31"/>
  <c r="K157" i="31"/>
  <c r="L157" i="31"/>
  <c r="M157" i="31"/>
  <c r="N157" i="31"/>
  <c r="O157" i="31"/>
  <c r="P157" i="31"/>
  <c r="Q157" i="31"/>
  <c r="R157" i="31"/>
  <c r="S157" i="31"/>
  <c r="B158" i="31"/>
  <c r="C158" i="31"/>
  <c r="D158" i="31"/>
  <c r="E158" i="31"/>
  <c r="F158" i="31"/>
  <c r="G158" i="31"/>
  <c r="H158" i="31"/>
  <c r="I158" i="31"/>
  <c r="J158" i="31"/>
  <c r="K158" i="31"/>
  <c r="L158" i="31"/>
  <c r="M158" i="31"/>
  <c r="N158" i="31"/>
  <c r="O158" i="31"/>
  <c r="P158" i="31"/>
  <c r="Q158" i="31"/>
  <c r="R158" i="31"/>
  <c r="S158" i="31"/>
  <c r="O149" i="31"/>
  <c r="O177" i="31"/>
  <c r="N177" i="31"/>
  <c r="M177" i="31"/>
  <c r="L177" i="31"/>
  <c r="K177" i="31"/>
  <c r="J177" i="31"/>
  <c r="I177" i="31"/>
  <c r="H177" i="31"/>
  <c r="G177" i="31"/>
  <c r="F177" i="31"/>
  <c r="E177" i="31"/>
  <c r="D177" i="31"/>
  <c r="C177" i="31"/>
  <c r="B177" i="31"/>
  <c r="A174" i="31"/>
  <c r="S149" i="31"/>
  <c r="R149" i="31"/>
  <c r="Q149" i="31"/>
  <c r="P149" i="31"/>
  <c r="N149" i="31"/>
  <c r="M149" i="31"/>
  <c r="L149" i="31"/>
  <c r="K149" i="31"/>
  <c r="J149" i="31"/>
  <c r="I149" i="31"/>
  <c r="H149" i="31"/>
  <c r="G149" i="31"/>
  <c r="F149" i="31"/>
  <c r="E149" i="31"/>
  <c r="D149" i="31"/>
  <c r="C149" i="31"/>
  <c r="B149" i="31"/>
  <c r="A146" i="31"/>
  <c r="B122" i="31"/>
  <c r="C122" i="31"/>
  <c r="D122" i="31"/>
  <c r="E122" i="31"/>
  <c r="F122" i="31"/>
  <c r="G122" i="31"/>
  <c r="H122" i="31"/>
  <c r="I122" i="31"/>
  <c r="J122" i="31"/>
  <c r="K122" i="31"/>
  <c r="L122" i="31"/>
  <c r="M122" i="31"/>
  <c r="N122" i="31"/>
  <c r="O122" i="31"/>
  <c r="P122" i="31"/>
  <c r="Q122" i="31"/>
  <c r="R122" i="31"/>
  <c r="S122" i="31"/>
  <c r="B123" i="31"/>
  <c r="C123" i="31"/>
  <c r="D123" i="31"/>
  <c r="E123" i="31"/>
  <c r="F123" i="31"/>
  <c r="G123" i="31"/>
  <c r="H123" i="31"/>
  <c r="I123" i="31"/>
  <c r="J123" i="31"/>
  <c r="K123" i="31"/>
  <c r="L123" i="31"/>
  <c r="M123" i="31"/>
  <c r="N123" i="31"/>
  <c r="O123" i="31"/>
  <c r="P123" i="31"/>
  <c r="Q123" i="31"/>
  <c r="R123" i="31"/>
  <c r="S123" i="31"/>
  <c r="B124" i="31"/>
  <c r="C124" i="31"/>
  <c r="D124" i="31"/>
  <c r="E124" i="31"/>
  <c r="F124" i="31"/>
  <c r="G124" i="31"/>
  <c r="H124" i="31"/>
  <c r="I124" i="31"/>
  <c r="J124" i="31"/>
  <c r="K124" i="31"/>
  <c r="L124" i="31"/>
  <c r="M124" i="31"/>
  <c r="N124" i="31"/>
  <c r="O124" i="31"/>
  <c r="P124" i="31"/>
  <c r="Q124" i="31"/>
  <c r="R124" i="31"/>
  <c r="S124" i="31"/>
  <c r="B125" i="31"/>
  <c r="C125" i="31"/>
  <c r="D125" i="31"/>
  <c r="E125" i="31"/>
  <c r="F125" i="31"/>
  <c r="G125" i="31"/>
  <c r="H125" i="31"/>
  <c r="I125" i="31"/>
  <c r="J125" i="31"/>
  <c r="K125" i="31"/>
  <c r="L125" i="31"/>
  <c r="M125" i="31"/>
  <c r="N125" i="31"/>
  <c r="O125" i="31"/>
  <c r="P125" i="31"/>
  <c r="Q125" i="31"/>
  <c r="R125" i="31"/>
  <c r="S125" i="31"/>
  <c r="B126" i="31"/>
  <c r="C126" i="31"/>
  <c r="D126" i="31"/>
  <c r="E126" i="31"/>
  <c r="F126" i="31"/>
  <c r="G126" i="31"/>
  <c r="H126" i="31"/>
  <c r="I126" i="31"/>
  <c r="J126" i="31"/>
  <c r="K126" i="31"/>
  <c r="L126" i="31"/>
  <c r="M126" i="31"/>
  <c r="N126" i="31"/>
  <c r="O126" i="31"/>
  <c r="P126" i="31"/>
  <c r="Q126" i="31"/>
  <c r="R126" i="31"/>
  <c r="S126" i="31"/>
  <c r="B127" i="31"/>
  <c r="C127" i="31"/>
  <c r="D127" i="31"/>
  <c r="E127" i="31"/>
  <c r="F127" i="31"/>
  <c r="G127" i="31"/>
  <c r="H127" i="31"/>
  <c r="I127" i="31"/>
  <c r="J127" i="31"/>
  <c r="K127" i="31"/>
  <c r="L127" i="31"/>
  <c r="M127" i="31"/>
  <c r="N127" i="31"/>
  <c r="O127" i="31"/>
  <c r="P127" i="31"/>
  <c r="Q127" i="31"/>
  <c r="R127" i="31"/>
  <c r="S127" i="31"/>
  <c r="B128" i="31"/>
  <c r="C128" i="31"/>
  <c r="D128" i="31"/>
  <c r="E128" i="31"/>
  <c r="F128" i="31"/>
  <c r="G128" i="31"/>
  <c r="H128" i="31"/>
  <c r="I128" i="31"/>
  <c r="J128" i="31"/>
  <c r="K128" i="31"/>
  <c r="L128" i="31"/>
  <c r="M128" i="31"/>
  <c r="N128" i="31"/>
  <c r="O128" i="31"/>
  <c r="P128" i="31"/>
  <c r="Q128" i="31"/>
  <c r="R128" i="31"/>
  <c r="S128" i="31"/>
  <c r="B129" i="31"/>
  <c r="C129" i="31"/>
  <c r="D129" i="31"/>
  <c r="E129" i="31"/>
  <c r="F129" i="31"/>
  <c r="G129" i="31"/>
  <c r="H129" i="31"/>
  <c r="I129" i="31"/>
  <c r="J129" i="31"/>
  <c r="K129" i="31"/>
  <c r="L129" i="31"/>
  <c r="M129" i="31"/>
  <c r="N129" i="31"/>
  <c r="O129" i="31"/>
  <c r="P129" i="31"/>
  <c r="Q129" i="31"/>
  <c r="R129" i="31"/>
  <c r="S129" i="31"/>
  <c r="B130" i="31"/>
  <c r="C130" i="31"/>
  <c r="D130" i="31"/>
  <c r="E130" i="31"/>
  <c r="F130" i="31"/>
  <c r="G130" i="31"/>
  <c r="H130" i="31"/>
  <c r="I130" i="31"/>
  <c r="J130" i="31"/>
  <c r="K130" i="31"/>
  <c r="L130" i="31"/>
  <c r="M130" i="31"/>
  <c r="N130" i="31"/>
  <c r="O130" i="31"/>
  <c r="P130" i="31"/>
  <c r="Q130" i="31"/>
  <c r="R130" i="31"/>
  <c r="S130" i="31"/>
  <c r="S121" i="31"/>
  <c r="R121" i="31"/>
  <c r="Q121" i="31"/>
  <c r="P121" i="31"/>
  <c r="O121" i="31"/>
  <c r="N121" i="31"/>
  <c r="M121" i="31"/>
  <c r="L121" i="31"/>
  <c r="K121" i="31"/>
  <c r="J121" i="31"/>
  <c r="I121" i="31"/>
  <c r="H121" i="31"/>
  <c r="G121" i="31"/>
  <c r="F121" i="31"/>
  <c r="E121" i="31"/>
  <c r="D121" i="31"/>
  <c r="C121" i="31"/>
  <c r="B121" i="31"/>
  <c r="A118" i="31"/>
  <c r="B95" i="31"/>
  <c r="C95" i="31"/>
  <c r="D95" i="31"/>
  <c r="E95" i="31"/>
  <c r="F95" i="31"/>
  <c r="G95" i="31"/>
  <c r="H95" i="31"/>
  <c r="I95" i="31"/>
  <c r="J95" i="31"/>
  <c r="K95" i="31"/>
  <c r="L95" i="31"/>
  <c r="M95" i="31"/>
  <c r="N95" i="31"/>
  <c r="O95" i="31"/>
  <c r="P95" i="31"/>
  <c r="Q95" i="31"/>
  <c r="R95" i="31"/>
  <c r="S95" i="31"/>
  <c r="B96" i="31"/>
  <c r="C96" i="31"/>
  <c r="D96" i="31"/>
  <c r="E96" i="31"/>
  <c r="F96" i="31"/>
  <c r="G96" i="31"/>
  <c r="H96" i="31"/>
  <c r="I96" i="31"/>
  <c r="J96" i="31"/>
  <c r="K96" i="31"/>
  <c r="L96" i="31"/>
  <c r="M96" i="31"/>
  <c r="N96" i="31"/>
  <c r="O96" i="31"/>
  <c r="P96" i="31"/>
  <c r="Q96" i="31"/>
  <c r="R96" i="31"/>
  <c r="S96" i="31"/>
  <c r="B97" i="31"/>
  <c r="C97" i="31"/>
  <c r="D97" i="31"/>
  <c r="E97" i="31"/>
  <c r="F97" i="31"/>
  <c r="G97" i="31"/>
  <c r="H97" i="31"/>
  <c r="I97" i="31"/>
  <c r="J97" i="31"/>
  <c r="K97" i="31"/>
  <c r="L97" i="31"/>
  <c r="M97" i="31"/>
  <c r="N97" i="31"/>
  <c r="O97" i="31"/>
  <c r="P97" i="31"/>
  <c r="Q97" i="31"/>
  <c r="R97" i="31"/>
  <c r="S97" i="31"/>
  <c r="B98" i="31"/>
  <c r="C98" i="31"/>
  <c r="D98" i="31"/>
  <c r="E98" i="31"/>
  <c r="F98" i="31"/>
  <c r="G98" i="31"/>
  <c r="H98" i="31"/>
  <c r="I98" i="31"/>
  <c r="J98" i="31"/>
  <c r="K98" i="31"/>
  <c r="L98" i="31"/>
  <c r="M98" i="31"/>
  <c r="N98" i="31"/>
  <c r="O98" i="31"/>
  <c r="P98" i="31"/>
  <c r="Q98" i="31"/>
  <c r="R98" i="31"/>
  <c r="S98" i="31"/>
  <c r="B99" i="31"/>
  <c r="C99" i="31"/>
  <c r="D99" i="31"/>
  <c r="E99" i="31"/>
  <c r="F99" i="31"/>
  <c r="G99" i="31"/>
  <c r="H99" i="31"/>
  <c r="I99" i="31"/>
  <c r="J99" i="31"/>
  <c r="K99" i="31"/>
  <c r="L99" i="31"/>
  <c r="M99" i="31"/>
  <c r="N99" i="31"/>
  <c r="O99" i="31"/>
  <c r="P99" i="31"/>
  <c r="Q99" i="31"/>
  <c r="R99" i="31"/>
  <c r="S99" i="31"/>
  <c r="B100" i="31"/>
  <c r="C100" i="31"/>
  <c r="D100" i="31"/>
  <c r="E100" i="31"/>
  <c r="F100" i="31"/>
  <c r="G100" i="31"/>
  <c r="H100" i="31"/>
  <c r="I100" i="31"/>
  <c r="J100" i="31"/>
  <c r="K100" i="31"/>
  <c r="L100" i="31"/>
  <c r="M100" i="31"/>
  <c r="N100" i="31"/>
  <c r="O100" i="31"/>
  <c r="P100" i="31"/>
  <c r="Q100" i="31"/>
  <c r="R100" i="31"/>
  <c r="S100" i="31"/>
  <c r="B101" i="31"/>
  <c r="C101" i="31"/>
  <c r="D101" i="31"/>
  <c r="E101" i="31"/>
  <c r="F101" i="31"/>
  <c r="G101" i="31"/>
  <c r="H101" i="31"/>
  <c r="I101" i="31"/>
  <c r="J101" i="31"/>
  <c r="K101" i="31"/>
  <c r="L101" i="31"/>
  <c r="M101" i="31"/>
  <c r="N101" i="31"/>
  <c r="O101" i="31"/>
  <c r="P101" i="31"/>
  <c r="Q101" i="31"/>
  <c r="R101" i="31"/>
  <c r="S101" i="31"/>
  <c r="B102" i="31"/>
  <c r="C102" i="31"/>
  <c r="D102" i="31"/>
  <c r="E102" i="31"/>
  <c r="F102" i="31"/>
  <c r="G102" i="31"/>
  <c r="H102" i="31"/>
  <c r="I102" i="31"/>
  <c r="J102" i="31"/>
  <c r="K102" i="31"/>
  <c r="L102" i="31"/>
  <c r="M102" i="31"/>
  <c r="N102" i="31"/>
  <c r="O102" i="31"/>
  <c r="P102" i="31"/>
  <c r="Q102" i="31"/>
  <c r="R102" i="31"/>
  <c r="S102" i="31"/>
  <c r="B103" i="31"/>
  <c r="C103" i="31"/>
  <c r="D103" i="31"/>
  <c r="E103" i="31"/>
  <c r="F103" i="31"/>
  <c r="G103" i="31"/>
  <c r="H103" i="31"/>
  <c r="I103" i="31"/>
  <c r="J103" i="31"/>
  <c r="K103" i="31"/>
  <c r="L103" i="31"/>
  <c r="M103" i="31"/>
  <c r="N103" i="31"/>
  <c r="O103" i="31"/>
  <c r="P103" i="31"/>
  <c r="Q103" i="31"/>
  <c r="R103" i="31"/>
  <c r="S103" i="31"/>
  <c r="S94" i="31"/>
  <c r="R94" i="31"/>
  <c r="Q94" i="31"/>
  <c r="P94" i="31"/>
  <c r="O94" i="31"/>
  <c r="N94" i="31"/>
  <c r="M94" i="31"/>
  <c r="L94" i="31"/>
  <c r="K94" i="31"/>
  <c r="J94" i="31"/>
  <c r="I94" i="31"/>
  <c r="H94" i="31"/>
  <c r="G94" i="31"/>
  <c r="F94" i="31"/>
  <c r="E94" i="31"/>
  <c r="D94" i="31"/>
  <c r="C94" i="31"/>
  <c r="B94" i="31"/>
  <c r="A91" i="31"/>
  <c r="B68" i="31"/>
  <c r="C68" i="31"/>
  <c r="D68" i="31"/>
  <c r="E68" i="31"/>
  <c r="F68" i="31"/>
  <c r="G68" i="31"/>
  <c r="H68" i="31"/>
  <c r="I68" i="31"/>
  <c r="J68" i="31"/>
  <c r="K68" i="31"/>
  <c r="L68" i="31"/>
  <c r="M68" i="31"/>
  <c r="N68" i="31"/>
  <c r="O68" i="31"/>
  <c r="P68" i="31"/>
  <c r="Q68" i="31"/>
  <c r="R68" i="31"/>
  <c r="S68" i="31"/>
  <c r="B69" i="31"/>
  <c r="C69" i="31"/>
  <c r="D69" i="31"/>
  <c r="E69" i="31"/>
  <c r="F69" i="31"/>
  <c r="G69" i="31"/>
  <c r="H69" i="31"/>
  <c r="I69" i="31"/>
  <c r="J69" i="31"/>
  <c r="K69" i="31"/>
  <c r="L69" i="31"/>
  <c r="M69" i="31"/>
  <c r="N69" i="31"/>
  <c r="O69" i="31"/>
  <c r="P69" i="31"/>
  <c r="Q69" i="31"/>
  <c r="R69" i="31"/>
  <c r="S69" i="31"/>
  <c r="B70" i="31"/>
  <c r="C70" i="31"/>
  <c r="D70" i="31"/>
  <c r="E70" i="31"/>
  <c r="F70" i="31"/>
  <c r="G70" i="31"/>
  <c r="H70" i="31"/>
  <c r="I70" i="31"/>
  <c r="J70" i="31"/>
  <c r="K70" i="31"/>
  <c r="L70" i="31"/>
  <c r="M70" i="31"/>
  <c r="N70" i="31"/>
  <c r="O70" i="31"/>
  <c r="P70" i="31"/>
  <c r="Q70" i="31"/>
  <c r="R70" i="31"/>
  <c r="S70" i="31"/>
  <c r="B71" i="31"/>
  <c r="C71" i="31"/>
  <c r="D71" i="31"/>
  <c r="E71" i="31"/>
  <c r="F71" i="31"/>
  <c r="G71" i="31"/>
  <c r="H71" i="31"/>
  <c r="I71" i="31"/>
  <c r="J71" i="31"/>
  <c r="K71" i="31"/>
  <c r="L71" i="31"/>
  <c r="M71" i="31"/>
  <c r="N71" i="31"/>
  <c r="O71" i="31"/>
  <c r="P71" i="31"/>
  <c r="Q71" i="31"/>
  <c r="R71" i="31"/>
  <c r="S71" i="31"/>
  <c r="B72" i="31"/>
  <c r="C72" i="31"/>
  <c r="D72" i="31"/>
  <c r="E72" i="31"/>
  <c r="F72" i="31"/>
  <c r="G72" i="31"/>
  <c r="H72" i="31"/>
  <c r="I72" i="31"/>
  <c r="J72" i="31"/>
  <c r="K72" i="31"/>
  <c r="L72" i="31"/>
  <c r="M72" i="31"/>
  <c r="N72" i="31"/>
  <c r="O72" i="31"/>
  <c r="P72" i="31"/>
  <c r="Q72" i="31"/>
  <c r="R72" i="31"/>
  <c r="S72" i="31"/>
  <c r="B73" i="31"/>
  <c r="C73" i="31"/>
  <c r="D73" i="31"/>
  <c r="E73" i="31"/>
  <c r="F73" i="31"/>
  <c r="G73" i="31"/>
  <c r="H73" i="31"/>
  <c r="I73" i="31"/>
  <c r="J73" i="31"/>
  <c r="K73" i="31"/>
  <c r="L73" i="31"/>
  <c r="M73" i="31"/>
  <c r="N73" i="31"/>
  <c r="O73" i="31"/>
  <c r="P73" i="31"/>
  <c r="Q73" i="31"/>
  <c r="R73" i="31"/>
  <c r="S73" i="31"/>
  <c r="B74" i="31"/>
  <c r="C74" i="31"/>
  <c r="D74" i="31"/>
  <c r="E74" i="31"/>
  <c r="F74" i="31"/>
  <c r="G74" i="31"/>
  <c r="H74" i="31"/>
  <c r="I74" i="31"/>
  <c r="J74" i="31"/>
  <c r="K74" i="31"/>
  <c r="L74" i="31"/>
  <c r="M74" i="31"/>
  <c r="N74" i="31"/>
  <c r="O74" i="31"/>
  <c r="P74" i="31"/>
  <c r="Q74" i="31"/>
  <c r="R74" i="31"/>
  <c r="S74" i="31"/>
  <c r="B75" i="31"/>
  <c r="C75" i="31"/>
  <c r="D75" i="31"/>
  <c r="E75" i="31"/>
  <c r="F75" i="31"/>
  <c r="G75" i="31"/>
  <c r="H75" i="31"/>
  <c r="I75" i="31"/>
  <c r="J75" i="31"/>
  <c r="K75" i="31"/>
  <c r="L75" i="31"/>
  <c r="M75" i="31"/>
  <c r="N75" i="31"/>
  <c r="O75" i="31"/>
  <c r="P75" i="31"/>
  <c r="Q75" i="31"/>
  <c r="R75" i="31"/>
  <c r="S75" i="31"/>
  <c r="B76" i="31"/>
  <c r="C76" i="31"/>
  <c r="D76" i="31"/>
  <c r="E76" i="31"/>
  <c r="F76" i="31"/>
  <c r="G76" i="31"/>
  <c r="H76" i="31"/>
  <c r="I76" i="31"/>
  <c r="J76" i="31"/>
  <c r="K76" i="31"/>
  <c r="L76" i="31"/>
  <c r="M76" i="31"/>
  <c r="N76" i="31"/>
  <c r="O76" i="31"/>
  <c r="P76" i="31"/>
  <c r="Q76" i="31"/>
  <c r="R76" i="31"/>
  <c r="S76" i="31"/>
  <c r="B41" i="31"/>
  <c r="C41" i="31"/>
  <c r="D41" i="31"/>
  <c r="E41" i="31"/>
  <c r="F41" i="31"/>
  <c r="G41" i="31"/>
  <c r="H41" i="31"/>
  <c r="I41" i="31"/>
  <c r="J41" i="31"/>
  <c r="K41" i="31"/>
  <c r="L41" i="31"/>
  <c r="M41" i="31"/>
  <c r="N41" i="31"/>
  <c r="O41" i="31"/>
  <c r="P41" i="31"/>
  <c r="Q41" i="31"/>
  <c r="R41" i="31"/>
  <c r="S41" i="31"/>
  <c r="B42" i="31"/>
  <c r="C42" i="31"/>
  <c r="D42" i="31"/>
  <c r="E42" i="31"/>
  <c r="F42" i="31"/>
  <c r="G42" i="31"/>
  <c r="H42" i="31"/>
  <c r="I42" i="31"/>
  <c r="J42" i="31"/>
  <c r="K42" i="31"/>
  <c r="L42" i="31"/>
  <c r="M42" i="31"/>
  <c r="N42" i="31"/>
  <c r="O42" i="31"/>
  <c r="P42" i="31"/>
  <c r="Q42" i="31"/>
  <c r="R42" i="31"/>
  <c r="S42" i="31"/>
  <c r="B43" i="31"/>
  <c r="C43" i="31"/>
  <c r="D43" i="31"/>
  <c r="E43" i="31"/>
  <c r="F43" i="31"/>
  <c r="G43" i="31"/>
  <c r="H43" i="31"/>
  <c r="I43" i="31"/>
  <c r="J43" i="31"/>
  <c r="K43" i="31"/>
  <c r="L43" i="31"/>
  <c r="M43" i="31"/>
  <c r="N43" i="31"/>
  <c r="O43" i="31"/>
  <c r="P43" i="31"/>
  <c r="Q43" i="31"/>
  <c r="R43" i="31"/>
  <c r="S43" i="31"/>
  <c r="B44" i="31"/>
  <c r="C44" i="31"/>
  <c r="D44" i="31"/>
  <c r="E44" i="31"/>
  <c r="F44" i="31"/>
  <c r="G44" i="31"/>
  <c r="H44" i="31"/>
  <c r="I44" i="31"/>
  <c r="J44" i="31"/>
  <c r="K44" i="31"/>
  <c r="L44" i="31"/>
  <c r="M44" i="31"/>
  <c r="N44" i="31"/>
  <c r="O44" i="31"/>
  <c r="P44" i="31"/>
  <c r="Q44" i="31"/>
  <c r="R44" i="31"/>
  <c r="S44" i="31"/>
  <c r="B45" i="31"/>
  <c r="C45" i="31"/>
  <c r="D45" i="31"/>
  <c r="E45" i="31"/>
  <c r="F45" i="31"/>
  <c r="G45" i="31"/>
  <c r="H45" i="31"/>
  <c r="I45" i="31"/>
  <c r="J45" i="31"/>
  <c r="K45" i="31"/>
  <c r="L45" i="31"/>
  <c r="M45" i="31"/>
  <c r="N45" i="31"/>
  <c r="O45" i="31"/>
  <c r="P45" i="31"/>
  <c r="Q45" i="31"/>
  <c r="R45" i="31"/>
  <c r="S45" i="31"/>
  <c r="B46" i="31"/>
  <c r="C46" i="31"/>
  <c r="D46" i="31"/>
  <c r="E46" i="31"/>
  <c r="F46" i="31"/>
  <c r="G46" i="31"/>
  <c r="H46" i="31"/>
  <c r="I46" i="31"/>
  <c r="J46" i="31"/>
  <c r="K46" i="31"/>
  <c r="L46" i="31"/>
  <c r="M46" i="31"/>
  <c r="N46" i="31"/>
  <c r="O46" i="31"/>
  <c r="P46" i="31"/>
  <c r="Q46" i="31"/>
  <c r="R46" i="31"/>
  <c r="S46" i="31"/>
  <c r="B47" i="31"/>
  <c r="C47" i="31"/>
  <c r="D47" i="31"/>
  <c r="E47" i="31"/>
  <c r="F47" i="31"/>
  <c r="G47" i="31"/>
  <c r="H47" i="31"/>
  <c r="I47" i="31"/>
  <c r="J47" i="31"/>
  <c r="K47" i="31"/>
  <c r="L47" i="31"/>
  <c r="M47" i="31"/>
  <c r="N47" i="31"/>
  <c r="O47" i="31"/>
  <c r="P47" i="31"/>
  <c r="Q47" i="31"/>
  <c r="R47" i="31"/>
  <c r="S47" i="31"/>
  <c r="B48" i="31"/>
  <c r="C48" i="31"/>
  <c r="D48" i="31"/>
  <c r="E48" i="31"/>
  <c r="F48" i="31"/>
  <c r="G48" i="31"/>
  <c r="H48" i="31"/>
  <c r="I48" i="31"/>
  <c r="J48" i="31"/>
  <c r="K48" i="31"/>
  <c r="L48" i="31"/>
  <c r="M48" i="31"/>
  <c r="N48" i="31"/>
  <c r="O48" i="31"/>
  <c r="P48" i="31"/>
  <c r="Q48" i="31"/>
  <c r="R48" i="31"/>
  <c r="S48" i="31"/>
  <c r="B49" i="31"/>
  <c r="C49" i="31"/>
  <c r="D49" i="31"/>
  <c r="E49" i="31"/>
  <c r="F49" i="31"/>
  <c r="G49" i="31"/>
  <c r="H49" i="31"/>
  <c r="I49" i="31"/>
  <c r="J49" i="31"/>
  <c r="K49" i="31"/>
  <c r="L49" i="31"/>
  <c r="M49" i="31"/>
  <c r="N49" i="31"/>
  <c r="O49" i="31"/>
  <c r="P49" i="31"/>
  <c r="Q49" i="31"/>
  <c r="R49" i="31"/>
  <c r="S49" i="31"/>
  <c r="S67" i="31"/>
  <c r="R67" i="31"/>
  <c r="Q67" i="31"/>
  <c r="P67" i="31"/>
  <c r="O67" i="31"/>
  <c r="N67" i="31"/>
  <c r="M67" i="31"/>
  <c r="L67" i="31"/>
  <c r="K67" i="31"/>
  <c r="J67" i="31"/>
  <c r="I67" i="31"/>
  <c r="H67" i="31"/>
  <c r="G67" i="31"/>
  <c r="F67" i="31"/>
  <c r="E67" i="31"/>
  <c r="D67" i="31"/>
  <c r="C67" i="31"/>
  <c r="B67" i="31"/>
  <c r="A64" i="31"/>
  <c r="A37" i="31"/>
  <c r="S40" i="31"/>
  <c r="R40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E40" i="31"/>
  <c r="D40" i="31"/>
  <c r="C40" i="31"/>
  <c r="B40" i="31"/>
  <c r="A10" i="31"/>
  <c r="S14" i="31"/>
  <c r="S15" i="31"/>
  <c r="S16" i="31"/>
  <c r="S17" i="31"/>
  <c r="S18" i="31"/>
  <c r="S19" i="31"/>
  <c r="S20" i="31"/>
  <c r="S21" i="31"/>
  <c r="S22" i="31"/>
  <c r="S13" i="31"/>
  <c r="R14" i="31"/>
  <c r="R15" i="31"/>
  <c r="R16" i="31"/>
  <c r="R17" i="31"/>
  <c r="R18" i="31"/>
  <c r="R19" i="31"/>
  <c r="R20" i="31"/>
  <c r="R21" i="31"/>
  <c r="R22" i="31"/>
  <c r="R13" i="31"/>
  <c r="Q14" i="31"/>
  <c r="Q15" i="31"/>
  <c r="Q16" i="31"/>
  <c r="Q17" i="31"/>
  <c r="Q18" i="31"/>
  <c r="Q19" i="31"/>
  <c r="Q20" i="31"/>
  <c r="Q21" i="31"/>
  <c r="Q22" i="31"/>
  <c r="Q13" i="31"/>
  <c r="P14" i="31"/>
  <c r="P15" i="31"/>
  <c r="P16" i="31"/>
  <c r="P17" i="31"/>
  <c r="P18" i="31"/>
  <c r="P19" i="31"/>
  <c r="P20" i="31"/>
  <c r="P21" i="31"/>
  <c r="P22" i="31"/>
  <c r="P13" i="31"/>
  <c r="O14" i="31"/>
  <c r="O15" i="31"/>
  <c r="O16" i="31"/>
  <c r="O17" i="31"/>
  <c r="O18" i="31"/>
  <c r="O19" i="31"/>
  <c r="O20" i="31"/>
  <c r="O21" i="31"/>
  <c r="O22" i="31"/>
  <c r="O13" i="31"/>
  <c r="N14" i="31"/>
  <c r="N15" i="31"/>
  <c r="N16" i="31"/>
  <c r="N17" i="31"/>
  <c r="N18" i="31"/>
  <c r="N19" i="31"/>
  <c r="N20" i="31"/>
  <c r="N21" i="31"/>
  <c r="N22" i="31"/>
  <c r="N13" i="31"/>
  <c r="M14" i="31"/>
  <c r="M15" i="31"/>
  <c r="M16" i="31"/>
  <c r="M17" i="31"/>
  <c r="M18" i="31"/>
  <c r="M19" i="31"/>
  <c r="M20" i="31"/>
  <c r="M21" i="31"/>
  <c r="M22" i="31"/>
  <c r="M13" i="31"/>
  <c r="L14" i="31"/>
  <c r="L15" i="31"/>
  <c r="L16" i="31"/>
  <c r="L17" i="31"/>
  <c r="L18" i="31"/>
  <c r="L19" i="31"/>
  <c r="L20" i="31"/>
  <c r="L21" i="31"/>
  <c r="L22" i="31"/>
  <c r="L13" i="31"/>
  <c r="K14" i="31"/>
  <c r="K15" i="31"/>
  <c r="K16" i="31"/>
  <c r="K17" i="31"/>
  <c r="K18" i="31"/>
  <c r="K19" i="31"/>
  <c r="K20" i="31"/>
  <c r="K21" i="31"/>
  <c r="K22" i="31"/>
  <c r="K13" i="31"/>
  <c r="J14" i="31"/>
  <c r="J15" i="31"/>
  <c r="J16" i="31"/>
  <c r="J17" i="31"/>
  <c r="J18" i="31"/>
  <c r="J19" i="31"/>
  <c r="J20" i="31"/>
  <c r="J21" i="31"/>
  <c r="J22" i="31"/>
  <c r="J13" i="31"/>
  <c r="I14" i="31"/>
  <c r="I15" i="31"/>
  <c r="I16" i="31"/>
  <c r="I17" i="31"/>
  <c r="I18" i="31"/>
  <c r="I19" i="31"/>
  <c r="I20" i="31"/>
  <c r="I21" i="31"/>
  <c r="I22" i="31"/>
  <c r="I13" i="31"/>
  <c r="H14" i="31"/>
  <c r="H15" i="31"/>
  <c r="H16" i="31"/>
  <c r="H17" i="31"/>
  <c r="H18" i="31"/>
  <c r="H19" i="31"/>
  <c r="H20" i="31"/>
  <c r="H21" i="31"/>
  <c r="H22" i="31"/>
  <c r="H13" i="31"/>
  <c r="G14" i="31"/>
  <c r="G15" i="31"/>
  <c r="G16" i="31"/>
  <c r="G17" i="31"/>
  <c r="G18" i="31"/>
  <c r="G19" i="31"/>
  <c r="G20" i="31"/>
  <c r="G21" i="31"/>
  <c r="G22" i="31"/>
  <c r="G13" i="31"/>
  <c r="F14" i="31"/>
  <c r="F15" i="31"/>
  <c r="F16" i="31"/>
  <c r="F17" i="31"/>
  <c r="F18" i="31"/>
  <c r="F19" i="31"/>
  <c r="F20" i="31"/>
  <c r="F21" i="31"/>
  <c r="F22" i="31"/>
  <c r="F13" i="31"/>
  <c r="E14" i="31"/>
  <c r="E15" i="31"/>
  <c r="E16" i="31"/>
  <c r="E17" i="31"/>
  <c r="E18" i="31"/>
  <c r="E19" i="31"/>
  <c r="E20" i="31"/>
  <c r="E21" i="31"/>
  <c r="E22" i="31"/>
  <c r="E13" i="31"/>
  <c r="D14" i="31"/>
  <c r="D15" i="31"/>
  <c r="D16" i="31"/>
  <c r="D17" i="31"/>
  <c r="D18" i="31"/>
  <c r="D19" i="31"/>
  <c r="D20" i="31"/>
  <c r="D21" i="31"/>
  <c r="D22" i="31"/>
  <c r="D13" i="31"/>
  <c r="C14" i="31"/>
  <c r="C15" i="31"/>
  <c r="C16" i="31"/>
  <c r="C17" i="31"/>
  <c r="C18" i="31"/>
  <c r="C19" i="31"/>
  <c r="C20" i="31"/>
  <c r="C21" i="31"/>
  <c r="C22" i="31"/>
  <c r="C13" i="31"/>
  <c r="B14" i="31"/>
  <c r="B15" i="31"/>
  <c r="B16" i="31"/>
  <c r="B17" i="31"/>
  <c r="B18" i="31"/>
  <c r="B19" i="31"/>
  <c r="B20" i="31"/>
  <c r="B21" i="31"/>
  <c r="B22" i="31"/>
  <c r="B13" i="31"/>
</calcChain>
</file>

<file path=xl/sharedStrings.xml><?xml version="1.0" encoding="utf-8"?>
<sst xmlns="http://schemas.openxmlformats.org/spreadsheetml/2006/main" count="7295" uniqueCount="51">
  <si>
    <t>term</t>
  </si>
  <si>
    <t>course_desc</t>
  </si>
  <si>
    <t>outcome</t>
  </si>
  <si>
    <t>T_O</t>
  </si>
  <si>
    <t>T</t>
  </si>
  <si>
    <t>Total_Perc</t>
  </si>
  <si>
    <t>20097</t>
  </si>
  <si>
    <t>AENG</t>
  </si>
  <si>
    <t>Not Graded</t>
  </si>
  <si>
    <t>Withdrawl</t>
  </si>
  <si>
    <t>BSKL 8AB</t>
  </si>
  <si>
    <t>BSKL English</t>
  </si>
  <si>
    <t>Nonsuccess</t>
  </si>
  <si>
    <t>Success</t>
  </si>
  <si>
    <t>BSKL Math</t>
  </si>
  <si>
    <t>DVST</t>
  </si>
  <si>
    <t>English</t>
  </si>
  <si>
    <t>ESL</t>
  </si>
  <si>
    <t>GUID</t>
  </si>
  <si>
    <t>Math</t>
  </si>
  <si>
    <t>20107</t>
  </si>
  <si>
    <t>20117</t>
  </si>
  <si>
    <t>term_desc</t>
  </si>
  <si>
    <t>2009FA</t>
  </si>
  <si>
    <t>2010FA</t>
  </si>
  <si>
    <t>2011FA</t>
  </si>
  <si>
    <t>ethnic_race</t>
  </si>
  <si>
    <t>eth_succ</t>
  </si>
  <si>
    <t>eth_total</t>
  </si>
  <si>
    <t>total_percentage</t>
  </si>
  <si>
    <t>African-American</t>
  </si>
  <si>
    <t>American Indian/Alaskan Native</t>
  </si>
  <si>
    <t>Asian</t>
  </si>
  <si>
    <t>Filipino</t>
  </si>
  <si>
    <t>Hispanic</t>
  </si>
  <si>
    <t>Other Non-White</t>
  </si>
  <si>
    <t>Pacific Islander</t>
  </si>
  <si>
    <t>White</t>
  </si>
  <si>
    <t>%</t>
  </si>
  <si>
    <t>#</t>
  </si>
  <si>
    <t>BSKL English = BSKL 1,BSKL 10A,BSKL 10B,BSKL 10C,BSKL 110C,BSKL 11A,BSKL 11B,BSKL 11C,BSKL 1A,BSKL 1B,BSKL 2,BSKL 5</t>
  </si>
  <si>
    <t>BSKL Math = BSKL 12A,BSKL 12B,BSKL 12C,BSKL 12D,BSKL 6,BSKL 7,BSKL 8,BSKL 9</t>
  </si>
  <si>
    <t>DVST = DVST 1,DVST 2,DVST 3,DVST 4</t>
  </si>
  <si>
    <t>English = ENGL 6,ENGL 8</t>
  </si>
  <si>
    <t>ESL = ESL 116B,ESL 116C,ESL 116D,ESL 116E,ESL 116F,ESL 117,ESL 118,ESL 12A,ESL 12B,ESL 23,ESL 25,ESL 27,ESL 3,ESL 30A,ESL 30B,ESL 31,ESL 33,</t>
  </si>
  <si>
    <t>ESL 33B,ESL 34,ESL 35,ESL 35A,ESL 35B,ESL 37,ESL 37A,ESL 37B,ESL 38,ESL 43,ESL 43B,ESL 45A,ESL 47,ESL 48</t>
  </si>
  <si>
    <t>GUID = GUID 16,GUID 4D,GUID 50,GUID 51,GUID 55,GUID 56,GUID 59,GUID 6,GUID 66,GUID 70,GUID 75_GUID 16,GUID 4D,GUID 50,GUID 51,GUID 55,</t>
  </si>
  <si>
    <t>GUID 56,GUID 59,GUID 6,GUID 66,GUID 70,GUID 7</t>
  </si>
  <si>
    <t>Math = MATH 10,MATH 12</t>
  </si>
  <si>
    <t>Multiple_Races</t>
  </si>
  <si>
    <t>Uncollected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</si>
</sst>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/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0" fontId="1" fillId="0" borderId="0" xfId="0" applyFont="1" applyFill="1" applyProtection="1">
      <protection locked="0"/>
    </xf>
    <xf numFmtId="164" fontId="1" fillId="0" borderId="0" xfId="0" applyNumberFormat="1" applyFont="1" applyFill="1" applyProtection="1"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/>
    <xf numFmtId="164" fontId="1" fillId="0" borderId="0" xfId="0" applyNumberFormat="1" applyFont="1"/>
    <xf numFmtId="0" fontId="0" fillId="2" borderId="0" xfId="0" applyFill="1"/>
    <xf numFmtId="164" fontId="0" fillId="2" borderId="0" xfId="0" applyNumberFormat="1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Alignment="1">
      <alignment horizontal="center"/>
    </xf>
    <xf numFmtId="0" fontId="3" fillId="0" borderId="0" xfId="0" applyFont="1" applyFill="1" applyProtection="1">
      <protection locked="0"/>
    </xf>
    <xf numFmtId="164" fontId="3" fillId="0" borderId="0" xfId="0" applyNumberFormat="1" applyFont="1" applyFill="1" applyProtection="1">
      <protection locked="0"/>
    </xf>
    <xf numFmtId="0" fontId="3" fillId="0" borderId="0" xfId="0" applyFont="1" applyFill="1"/>
    <xf numFmtId="164" fontId="3" fillId="0" borderId="0" xfId="0" applyNumberFormat="1" applyFont="1" applyFill="1"/>
    <xf numFmtId="0" fontId="3" fillId="2" borderId="0" xfId="0" applyFont="1" applyFill="1" applyProtection="1">
      <protection locked="0"/>
    </xf>
    <xf numFmtId="164" fontId="3" fillId="2" borderId="0" xfId="0" applyNumberFormat="1" applyFont="1" applyFill="1" applyProtection="1">
      <protection locked="0"/>
    </xf>
    <xf numFmtId="0" fontId="3" fillId="2" borderId="0" xfId="0" applyFont="1" applyFill="1"/>
    <xf numFmtId="164" fontId="3" fillId="2" borderId="0" xfId="0" applyNumberFormat="1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4" fillId="0" borderId="0" xfId="0" applyFont="1" applyFill="1" applyProtection="1">
      <protection locked="0"/>
    </xf>
    <xf numFmtId="164" fontId="4" fillId="0" borderId="0" xfId="0" applyNumberFormat="1" applyFont="1" applyFill="1" applyProtection="1"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worksheet" Target="worksheets/sheet4.xml"/><Relationship Id="rId3" Type="http://schemas.openxmlformats.org/officeDocument/2006/relationships/chartsheet" Target="chartsheets/sheet2.xml"/><Relationship Id="rId21" Type="http://schemas.openxmlformats.org/officeDocument/2006/relationships/styles" Target="styles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worksheet" Target="worksheets/sheet3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2.xml"/><Relationship Id="rId23" Type="http://schemas.openxmlformats.org/officeDocument/2006/relationships/calcChain" Target="calcChain.xml"/><Relationship Id="rId10" Type="http://schemas.openxmlformats.org/officeDocument/2006/relationships/chartsheet" Target="chartsheets/sheet9.xml"/><Relationship Id="rId19" Type="http://schemas.openxmlformats.org/officeDocument/2006/relationships/worksheet" Target="worksheets/sheet5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BSKL</a:t>
            </a:r>
            <a:r>
              <a:rPr lang="en-US" baseline="0"/>
              <a:t> </a:t>
            </a:r>
            <a:r>
              <a:rPr lang="en-US"/>
              <a:t>English Outcome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outcome_x_disc!$D$13</c:f>
              <c:strCache>
                <c:ptCount val="1"/>
                <c:pt idx="0">
                  <c:v>Nonsuccess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diamond"/>
            <c:size val="1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2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outcome_x_disc!$A$13:$A$21</c:f>
              <c:strCache>
                <c:ptCount val="9"/>
                <c:pt idx="0">
                  <c:v>2009FA</c:v>
                </c:pt>
                <c:pt idx="1">
                  <c:v>2010FA</c:v>
                </c:pt>
                <c:pt idx="2">
                  <c:v>2011FA</c:v>
                </c:pt>
                <c:pt idx="3">
                  <c:v>2009FA</c:v>
                </c:pt>
                <c:pt idx="4">
                  <c:v>2010FA</c:v>
                </c:pt>
                <c:pt idx="5">
                  <c:v>2011FA</c:v>
                </c:pt>
                <c:pt idx="6">
                  <c:v>2009FA</c:v>
                </c:pt>
                <c:pt idx="7">
                  <c:v>2010FA</c:v>
                </c:pt>
                <c:pt idx="8">
                  <c:v>2011FA</c:v>
                </c:pt>
              </c:strCache>
            </c:strRef>
          </c:cat>
          <c:val>
            <c:numRef>
              <c:f>outcome_x_disc!$G$13:$G$15</c:f>
              <c:numCache>
                <c:formatCode>0.0%</c:formatCode>
                <c:ptCount val="3"/>
                <c:pt idx="0">
                  <c:v>0.63775510000000002</c:v>
                </c:pt>
                <c:pt idx="1">
                  <c:v>0.56451609999999997</c:v>
                </c:pt>
                <c:pt idx="2">
                  <c:v>0.600939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outcome_x_disc!$D$16</c:f>
              <c:strCache>
                <c:ptCount val="1"/>
                <c:pt idx="0">
                  <c:v>Success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2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outcome_x_disc!$A$13:$A$21</c:f>
              <c:strCache>
                <c:ptCount val="9"/>
                <c:pt idx="0">
                  <c:v>2009FA</c:v>
                </c:pt>
                <c:pt idx="1">
                  <c:v>2010FA</c:v>
                </c:pt>
                <c:pt idx="2">
                  <c:v>2011FA</c:v>
                </c:pt>
                <c:pt idx="3">
                  <c:v>2009FA</c:v>
                </c:pt>
                <c:pt idx="4">
                  <c:v>2010FA</c:v>
                </c:pt>
                <c:pt idx="5">
                  <c:v>2011FA</c:v>
                </c:pt>
                <c:pt idx="6">
                  <c:v>2009FA</c:v>
                </c:pt>
                <c:pt idx="7">
                  <c:v>2010FA</c:v>
                </c:pt>
                <c:pt idx="8">
                  <c:v>2011FA</c:v>
                </c:pt>
              </c:strCache>
            </c:strRef>
          </c:cat>
          <c:val>
            <c:numRef>
              <c:f>outcome_x_disc!$G$16:$G$18</c:f>
              <c:numCache>
                <c:formatCode>0.0%</c:formatCode>
                <c:ptCount val="3"/>
                <c:pt idx="0">
                  <c:v>0.2040816</c:v>
                </c:pt>
                <c:pt idx="1">
                  <c:v>0.21774189999999999</c:v>
                </c:pt>
                <c:pt idx="2">
                  <c:v>0.2769953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outcome_x_disc!$D$19</c:f>
              <c:strCache>
                <c:ptCount val="1"/>
                <c:pt idx="0">
                  <c:v>Withdrawl</c:v>
                </c:pt>
              </c:strCache>
            </c:strRef>
          </c:tx>
          <c:marker>
            <c:symbol val="triangle"/>
            <c:size val="10"/>
          </c:marker>
          <c:dLbls>
            <c:dLbl>
              <c:idx val="2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outcome_x_disc!$A$13:$A$21</c:f>
              <c:strCache>
                <c:ptCount val="9"/>
                <c:pt idx="0">
                  <c:v>2009FA</c:v>
                </c:pt>
                <c:pt idx="1">
                  <c:v>2010FA</c:v>
                </c:pt>
                <c:pt idx="2">
                  <c:v>2011FA</c:v>
                </c:pt>
                <c:pt idx="3">
                  <c:v>2009FA</c:v>
                </c:pt>
                <c:pt idx="4">
                  <c:v>2010FA</c:v>
                </c:pt>
                <c:pt idx="5">
                  <c:v>2011FA</c:v>
                </c:pt>
                <c:pt idx="6">
                  <c:v>2009FA</c:v>
                </c:pt>
                <c:pt idx="7">
                  <c:v>2010FA</c:v>
                </c:pt>
                <c:pt idx="8">
                  <c:v>2011FA</c:v>
                </c:pt>
              </c:strCache>
            </c:strRef>
          </c:cat>
          <c:val>
            <c:numRef>
              <c:f>outcome_x_disc!$G$19:$G$21</c:f>
              <c:numCache>
                <c:formatCode>0.0%</c:formatCode>
                <c:ptCount val="3"/>
                <c:pt idx="0">
                  <c:v>0.15816330000000001</c:v>
                </c:pt>
                <c:pt idx="1">
                  <c:v>0.21774189999999999</c:v>
                </c:pt>
                <c:pt idx="2">
                  <c:v>0.1220657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48736"/>
        <c:axId val="112881664"/>
      </c:lineChart>
      <c:catAx>
        <c:axId val="105748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881664"/>
        <c:crosses val="autoZero"/>
        <c:auto val="1"/>
        <c:lblAlgn val="ctr"/>
        <c:lblOffset val="100"/>
        <c:noMultiLvlLbl val="0"/>
      </c:catAx>
      <c:valAx>
        <c:axId val="11288166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</c:spPr>
        </c:majorGridlines>
        <c:numFmt formatCode="0.0%" sourceLinked="1"/>
        <c:majorTickMark val="out"/>
        <c:minorTickMark val="none"/>
        <c:tickLblPos val="nextTo"/>
        <c:crossAx val="1057487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ESL Success by Ethnicity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037956793862306E-2"/>
          <c:y val="8.4669771800461396E-2"/>
          <c:w val="0.73126243834905247"/>
          <c:h val="0.86479739200527317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outcome_x_eth!$D$359</c:f>
              <c:strCache>
                <c:ptCount val="1"/>
                <c:pt idx="0">
                  <c:v>Uncollected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outcome_x_eth!$A$332:$A$361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outcome_x_eth!$H$359:$H$361</c:f>
              <c:numCache>
                <c:formatCode>0.0%</c:formatCode>
                <c:ptCount val="3"/>
                <c:pt idx="0">
                  <c:v>0.55555600000000005</c:v>
                </c:pt>
                <c:pt idx="1">
                  <c:v>0.55555600000000005</c:v>
                </c:pt>
                <c:pt idx="2">
                  <c:v>1</c:v>
                </c:pt>
              </c:numCache>
            </c:numRef>
          </c:val>
        </c:ser>
        <c:ser>
          <c:idx val="8"/>
          <c:order val="1"/>
          <c:tx>
            <c:strRef>
              <c:f>outcome_x_eth!$D$356</c:f>
              <c:strCache>
                <c:ptCount val="1"/>
                <c:pt idx="0">
                  <c:v>Multiple_Races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outcome_x_eth!$A$332:$A$361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outcome_x_eth!$H$356:$H$358</c:f>
              <c:numCache>
                <c:formatCode>0.0%</c:formatCode>
                <c:ptCount val="3"/>
              </c:numCache>
            </c:numRef>
          </c:val>
        </c:ser>
        <c:ser>
          <c:idx val="7"/>
          <c:order val="2"/>
          <c:tx>
            <c:strRef>
              <c:f>outcome_x_eth!$D$353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outcome_x_eth!$A$332:$A$361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outcome_x_eth!$H$353:$H$355</c:f>
              <c:numCache>
                <c:formatCode>0.0%</c:formatCode>
                <c:ptCount val="3"/>
                <c:pt idx="0">
                  <c:v>0.55555600000000005</c:v>
                </c:pt>
                <c:pt idx="1">
                  <c:v>0.88</c:v>
                </c:pt>
                <c:pt idx="2">
                  <c:v>0.91176500000000005</c:v>
                </c:pt>
              </c:numCache>
            </c:numRef>
          </c:val>
        </c:ser>
        <c:ser>
          <c:idx val="6"/>
          <c:order val="3"/>
          <c:tx>
            <c:strRef>
              <c:f>outcome_x_eth!$D$350</c:f>
              <c:strCache>
                <c:ptCount val="1"/>
                <c:pt idx="0">
                  <c:v>Pacific Islander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outcome_x_eth!$A$332:$A$361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outcome_x_eth!$H$350:$H$352</c:f>
              <c:numCache>
                <c:formatCode>0.0%</c:formatCode>
                <c:ptCount val="3"/>
              </c:numCache>
            </c:numRef>
          </c:val>
        </c:ser>
        <c:ser>
          <c:idx val="5"/>
          <c:order val="4"/>
          <c:tx>
            <c:strRef>
              <c:f>outcome_x_eth!$D$347</c:f>
              <c:strCache>
                <c:ptCount val="1"/>
                <c:pt idx="0">
                  <c:v>Other Non-White</c:v>
                </c:pt>
              </c:strCache>
            </c:strRef>
          </c:tx>
          <c:invertIfNegative val="0"/>
          <c:cat>
            <c:strRef>
              <c:f>outcome_x_eth!$A$332:$A$361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outcome_x_eth!$H$347:$H$349</c:f>
              <c:numCache>
                <c:formatCode>0.0%</c:formatCode>
                <c:ptCount val="3"/>
                <c:pt idx="0">
                  <c:v>1</c:v>
                </c:pt>
                <c:pt idx="2">
                  <c:v>1</c:v>
                </c:pt>
              </c:numCache>
            </c:numRef>
          </c:val>
        </c:ser>
        <c:ser>
          <c:idx val="4"/>
          <c:order val="5"/>
          <c:tx>
            <c:strRef>
              <c:f>outcome_x_eth!$D$344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outcome_x_eth!$A$332:$A$361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outcome_x_eth!$H$344:$H$346</c:f>
              <c:numCache>
                <c:formatCode>0.0%</c:formatCode>
                <c:ptCount val="3"/>
                <c:pt idx="0">
                  <c:v>0.735294</c:v>
                </c:pt>
                <c:pt idx="1">
                  <c:v>0.753695</c:v>
                </c:pt>
                <c:pt idx="2">
                  <c:v>0.753521</c:v>
                </c:pt>
              </c:numCache>
            </c:numRef>
          </c:val>
        </c:ser>
        <c:ser>
          <c:idx val="3"/>
          <c:order val="6"/>
          <c:tx>
            <c:strRef>
              <c:f>outcome_x_eth!$D$341</c:f>
              <c:strCache>
                <c:ptCount val="1"/>
                <c:pt idx="0">
                  <c:v>Filipino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outcome_x_eth!$A$332:$A$361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outcome_x_eth!$H$341:$H$343</c:f>
              <c:numCache>
                <c:formatCode>0.0%</c:formatCode>
                <c:ptCount val="3"/>
                <c:pt idx="0">
                  <c:v>0.33333299999999999</c:v>
                </c:pt>
                <c:pt idx="1">
                  <c:v>1</c:v>
                </c:pt>
              </c:numCache>
            </c:numRef>
          </c:val>
        </c:ser>
        <c:ser>
          <c:idx val="2"/>
          <c:order val="7"/>
          <c:tx>
            <c:strRef>
              <c:f>outcome_x_eth!$D$338</c:f>
              <c:strCache>
                <c:ptCount val="1"/>
                <c:pt idx="0">
                  <c:v>Asian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outcome_x_eth!$A$332:$A$361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outcome_x_eth!$H$338:$H$340</c:f>
              <c:numCache>
                <c:formatCode>0.0%</c:formatCode>
                <c:ptCount val="3"/>
                <c:pt idx="0">
                  <c:v>0.8</c:v>
                </c:pt>
                <c:pt idx="1">
                  <c:v>0.84615399999999996</c:v>
                </c:pt>
                <c:pt idx="2">
                  <c:v>0.75675700000000001</c:v>
                </c:pt>
              </c:numCache>
            </c:numRef>
          </c:val>
        </c:ser>
        <c:ser>
          <c:idx val="1"/>
          <c:order val="8"/>
          <c:tx>
            <c:strRef>
              <c:f>outcome_x_eth!$D$335</c:f>
              <c:strCache>
                <c:ptCount val="1"/>
                <c:pt idx="0">
                  <c:v>American Indian/Alaskan Native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outcome_x_eth!$A$332:$A$361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outcome_x_eth!$H$335:$H$337</c:f>
              <c:numCache>
                <c:formatCode>0.0%</c:formatCode>
                <c:ptCount val="3"/>
              </c:numCache>
            </c:numRef>
          </c:val>
        </c:ser>
        <c:ser>
          <c:idx val="0"/>
          <c:order val="9"/>
          <c:tx>
            <c:strRef>
              <c:f>outcome_x_eth!$D$332</c:f>
              <c:strCache>
                <c:ptCount val="1"/>
                <c:pt idx="0">
                  <c:v>African-American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outcome_x_eth!$A$332:$A$361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outcome_x_eth!$H$332:$H$334</c:f>
              <c:numCache>
                <c:formatCode>0.0%</c:formatCode>
                <c:ptCount val="3"/>
                <c:pt idx="0">
                  <c:v>0.5625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4449152"/>
        <c:axId val="104450688"/>
      </c:barChart>
      <c:catAx>
        <c:axId val="104449152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 w="25400"/>
        </c:spPr>
        <c:txPr>
          <a:bodyPr rot="0"/>
          <a:lstStyle/>
          <a:p>
            <a:pPr>
              <a:defRPr/>
            </a:pPr>
            <a:endParaRPr lang="en-US"/>
          </a:p>
        </c:txPr>
        <c:crossAx val="104450688"/>
        <c:crosses val="autoZero"/>
        <c:auto val="1"/>
        <c:lblAlgn val="ctr"/>
        <c:lblOffset val="100"/>
        <c:noMultiLvlLbl val="0"/>
      </c:catAx>
      <c:valAx>
        <c:axId val="104450688"/>
        <c:scaling>
          <c:orientation val="minMax"/>
          <c:max val="1"/>
        </c:scaling>
        <c:delete val="0"/>
        <c:axPos val="b"/>
        <c:numFmt formatCode="0.0%" sourceLinked="1"/>
        <c:majorTickMark val="out"/>
        <c:minorTickMark val="none"/>
        <c:tickLblPos val="nextTo"/>
        <c:crossAx val="104449152"/>
        <c:crosses val="autoZero"/>
        <c:crossBetween val="between"/>
      </c:valAx>
      <c:spPr>
        <a:ln w="15875"/>
      </c:spPr>
    </c:plotArea>
    <c:plotVisOnly val="1"/>
    <c:dispBlanksAs val="gap"/>
    <c:showDLblsOverMax val="0"/>
  </c:chart>
  <c:spPr>
    <a:ln>
      <a:noFill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GUID Outcome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outcome_x_disc!$D$58</c:f>
              <c:strCache>
                <c:ptCount val="1"/>
                <c:pt idx="0">
                  <c:v>Nonsuccess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2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outcome_x_disc!$A$58:$A$66</c:f>
              <c:strCache>
                <c:ptCount val="9"/>
                <c:pt idx="0">
                  <c:v>2009FA</c:v>
                </c:pt>
                <c:pt idx="1">
                  <c:v>2010FA</c:v>
                </c:pt>
                <c:pt idx="2">
                  <c:v>2011FA</c:v>
                </c:pt>
                <c:pt idx="3">
                  <c:v>2009FA</c:v>
                </c:pt>
                <c:pt idx="4">
                  <c:v>2010FA</c:v>
                </c:pt>
                <c:pt idx="5">
                  <c:v>2011FA</c:v>
                </c:pt>
                <c:pt idx="6">
                  <c:v>2009FA</c:v>
                </c:pt>
                <c:pt idx="7">
                  <c:v>2010FA</c:v>
                </c:pt>
                <c:pt idx="8">
                  <c:v>2011FA</c:v>
                </c:pt>
              </c:strCache>
            </c:strRef>
          </c:cat>
          <c:val>
            <c:numRef>
              <c:f>outcome_x_disc!$G$58:$G$60</c:f>
              <c:numCache>
                <c:formatCode>0.0%</c:formatCode>
                <c:ptCount val="3"/>
                <c:pt idx="0">
                  <c:v>0.30836999999999998</c:v>
                </c:pt>
                <c:pt idx="1">
                  <c:v>0.23333329999999999</c:v>
                </c:pt>
                <c:pt idx="2">
                  <c:v>0.2126866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outcome_x_disc!$D$61</c:f>
              <c:strCache>
                <c:ptCount val="1"/>
                <c:pt idx="0">
                  <c:v>Success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2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outcome_x_disc!$A$58:$A$66</c:f>
              <c:strCache>
                <c:ptCount val="9"/>
                <c:pt idx="0">
                  <c:v>2009FA</c:v>
                </c:pt>
                <c:pt idx="1">
                  <c:v>2010FA</c:v>
                </c:pt>
                <c:pt idx="2">
                  <c:v>2011FA</c:v>
                </c:pt>
                <c:pt idx="3">
                  <c:v>2009FA</c:v>
                </c:pt>
                <c:pt idx="4">
                  <c:v>2010FA</c:v>
                </c:pt>
                <c:pt idx="5">
                  <c:v>2011FA</c:v>
                </c:pt>
                <c:pt idx="6">
                  <c:v>2009FA</c:v>
                </c:pt>
                <c:pt idx="7">
                  <c:v>2010FA</c:v>
                </c:pt>
                <c:pt idx="8">
                  <c:v>2011FA</c:v>
                </c:pt>
              </c:strCache>
            </c:strRef>
          </c:cat>
          <c:val>
            <c:numRef>
              <c:f>outcome_x_disc!$G$61:$G$63</c:f>
              <c:numCache>
                <c:formatCode>0.0%</c:formatCode>
                <c:ptCount val="3"/>
                <c:pt idx="0">
                  <c:v>0.61674010000000001</c:v>
                </c:pt>
                <c:pt idx="1">
                  <c:v>0.65416669999999999</c:v>
                </c:pt>
                <c:pt idx="2">
                  <c:v>0.66044780000000003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outcome_x_disc!$D$64</c:f>
              <c:strCache>
                <c:ptCount val="1"/>
                <c:pt idx="0">
                  <c:v>Withdrawl</c:v>
                </c:pt>
              </c:strCache>
            </c:strRef>
          </c:tx>
          <c:dLbls>
            <c:dLbl>
              <c:idx val="2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outcome_x_disc!$A$58:$A$66</c:f>
              <c:strCache>
                <c:ptCount val="9"/>
                <c:pt idx="0">
                  <c:v>2009FA</c:v>
                </c:pt>
                <c:pt idx="1">
                  <c:v>2010FA</c:v>
                </c:pt>
                <c:pt idx="2">
                  <c:v>2011FA</c:v>
                </c:pt>
                <c:pt idx="3">
                  <c:v>2009FA</c:v>
                </c:pt>
                <c:pt idx="4">
                  <c:v>2010FA</c:v>
                </c:pt>
                <c:pt idx="5">
                  <c:v>2011FA</c:v>
                </c:pt>
                <c:pt idx="6">
                  <c:v>2009FA</c:v>
                </c:pt>
                <c:pt idx="7">
                  <c:v>2010FA</c:v>
                </c:pt>
                <c:pt idx="8">
                  <c:v>2011FA</c:v>
                </c:pt>
              </c:strCache>
            </c:strRef>
          </c:cat>
          <c:val>
            <c:numRef>
              <c:f>outcome_x_disc!$G$64:$G$66</c:f>
              <c:numCache>
                <c:formatCode>0.0%</c:formatCode>
                <c:ptCount val="3"/>
                <c:pt idx="0">
                  <c:v>7.4889899999999995E-2</c:v>
                </c:pt>
                <c:pt idx="1">
                  <c:v>0.1125</c:v>
                </c:pt>
                <c:pt idx="2">
                  <c:v>0.1268657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82176"/>
        <c:axId val="112483712"/>
      </c:lineChart>
      <c:catAx>
        <c:axId val="112482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483712"/>
        <c:crosses val="autoZero"/>
        <c:auto val="1"/>
        <c:lblAlgn val="ctr"/>
        <c:lblOffset val="100"/>
        <c:noMultiLvlLbl val="0"/>
      </c:catAx>
      <c:valAx>
        <c:axId val="112483712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2482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GUID Success by Ethnicity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037956793862306E-2"/>
          <c:y val="8.4669771800461396E-2"/>
          <c:w val="0.73126243834905247"/>
          <c:h val="0.86479739200527317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outcome_x_eth!$D$389</c:f>
              <c:strCache>
                <c:ptCount val="1"/>
                <c:pt idx="0">
                  <c:v>Uncollected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outcome_x_eth!$A$362:$A$391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outcome_x_eth!$H$389:$H$391</c:f>
              <c:numCache>
                <c:formatCode>0.0%</c:formatCode>
                <c:ptCount val="3"/>
                <c:pt idx="0">
                  <c:v>0.6</c:v>
                </c:pt>
                <c:pt idx="1">
                  <c:v>0.75</c:v>
                </c:pt>
                <c:pt idx="2">
                  <c:v>0.66666700000000001</c:v>
                </c:pt>
              </c:numCache>
            </c:numRef>
          </c:val>
        </c:ser>
        <c:ser>
          <c:idx val="8"/>
          <c:order val="1"/>
          <c:tx>
            <c:strRef>
              <c:f>outcome_x_eth!$D$386</c:f>
              <c:strCache>
                <c:ptCount val="1"/>
                <c:pt idx="0">
                  <c:v>Multiple_Races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outcome_x_eth!$A$362:$A$391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outcome_x_eth!$H$386:$H$388</c:f>
              <c:numCache>
                <c:formatCode>0.0%</c:formatCode>
                <c:ptCount val="3"/>
                <c:pt idx="0">
                  <c:v>0.625</c:v>
                </c:pt>
                <c:pt idx="1">
                  <c:v>0.33333299999999999</c:v>
                </c:pt>
                <c:pt idx="2">
                  <c:v>1</c:v>
                </c:pt>
              </c:numCache>
            </c:numRef>
          </c:val>
        </c:ser>
        <c:ser>
          <c:idx val="7"/>
          <c:order val="2"/>
          <c:tx>
            <c:strRef>
              <c:f>outcome_x_eth!$D$383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outcome_x_eth!$A$362:$A$391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outcome_x_eth!$H$383:$H$385</c:f>
              <c:numCache>
                <c:formatCode>0.0%</c:formatCode>
                <c:ptCount val="3"/>
                <c:pt idx="0">
                  <c:v>0.72972999999999999</c:v>
                </c:pt>
                <c:pt idx="1">
                  <c:v>0.74666699999999997</c:v>
                </c:pt>
                <c:pt idx="2">
                  <c:v>0.64102599999999998</c:v>
                </c:pt>
              </c:numCache>
            </c:numRef>
          </c:val>
        </c:ser>
        <c:ser>
          <c:idx val="6"/>
          <c:order val="3"/>
          <c:tx>
            <c:strRef>
              <c:f>outcome_x_eth!$D$380</c:f>
              <c:strCache>
                <c:ptCount val="1"/>
                <c:pt idx="0">
                  <c:v>Pacific Islander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outcome_x_eth!$A$362:$A$391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outcome_x_eth!$H$380:$H$382</c:f>
              <c:numCache>
                <c:formatCode>0.0%</c:formatCode>
                <c:ptCount val="3"/>
                <c:pt idx="1">
                  <c:v>1</c:v>
                </c:pt>
              </c:numCache>
            </c:numRef>
          </c:val>
        </c:ser>
        <c:ser>
          <c:idx val="5"/>
          <c:order val="4"/>
          <c:tx>
            <c:strRef>
              <c:f>outcome_x_eth!$D$377</c:f>
              <c:strCache>
                <c:ptCount val="1"/>
                <c:pt idx="0">
                  <c:v>Other Non-White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outcome_x_eth!$A$362:$A$391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outcome_x_eth!$H$377:$H$379</c:f>
              <c:numCache>
                <c:formatCode>0.0%</c:formatCode>
                <c:ptCount val="3"/>
              </c:numCache>
            </c:numRef>
          </c:val>
        </c:ser>
        <c:ser>
          <c:idx val="4"/>
          <c:order val="5"/>
          <c:tx>
            <c:strRef>
              <c:f>outcome_x_eth!$D$374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outcome_x_eth!$A$362:$A$391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outcome_x_eth!$H$374:$H$376</c:f>
              <c:numCache>
                <c:formatCode>0.0%</c:formatCode>
                <c:ptCount val="3"/>
                <c:pt idx="0">
                  <c:v>0.63636400000000004</c:v>
                </c:pt>
                <c:pt idx="1">
                  <c:v>0.69862999999999997</c:v>
                </c:pt>
                <c:pt idx="2">
                  <c:v>0.66216200000000003</c:v>
                </c:pt>
              </c:numCache>
            </c:numRef>
          </c:val>
        </c:ser>
        <c:ser>
          <c:idx val="3"/>
          <c:order val="6"/>
          <c:tx>
            <c:strRef>
              <c:f>outcome_x_eth!$D$371</c:f>
              <c:strCache>
                <c:ptCount val="1"/>
                <c:pt idx="0">
                  <c:v>Filipino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outcome_x_eth!$A$362:$A$391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outcome_x_eth!$H$371:$H$373</c:f>
              <c:numCache>
                <c:formatCode>0.0%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0.33333299999999999</c:v>
                </c:pt>
              </c:numCache>
            </c:numRef>
          </c:val>
        </c:ser>
        <c:ser>
          <c:idx val="2"/>
          <c:order val="7"/>
          <c:tx>
            <c:strRef>
              <c:f>outcome_x_eth!$D$368</c:f>
              <c:strCache>
                <c:ptCount val="1"/>
                <c:pt idx="0">
                  <c:v>Asian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outcome_x_eth!$A$362:$A$391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outcome_x_eth!$H$368:$H$370</c:f>
              <c:numCache>
                <c:formatCode>0.0%</c:formatCode>
                <c:ptCount val="3"/>
                <c:pt idx="0">
                  <c:v>0.33333299999999999</c:v>
                </c:pt>
                <c:pt idx="1">
                  <c:v>0.5</c:v>
                </c:pt>
              </c:numCache>
            </c:numRef>
          </c:val>
        </c:ser>
        <c:ser>
          <c:idx val="1"/>
          <c:order val="8"/>
          <c:tx>
            <c:strRef>
              <c:f>outcome_x_eth!$D$365</c:f>
              <c:strCache>
                <c:ptCount val="1"/>
                <c:pt idx="0">
                  <c:v>American Indian/Alaskan Native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outcome_x_eth!$A$362:$A$391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outcome_x_eth!$H$365:$H$367</c:f>
              <c:numCache>
                <c:formatCode>0.0%</c:formatCode>
                <c:ptCount val="3"/>
                <c:pt idx="0">
                  <c:v>0.5</c:v>
                </c:pt>
              </c:numCache>
            </c:numRef>
          </c:val>
        </c:ser>
        <c:ser>
          <c:idx val="0"/>
          <c:order val="9"/>
          <c:tx>
            <c:strRef>
              <c:f>outcome_x_eth!$D$362</c:f>
              <c:strCache>
                <c:ptCount val="1"/>
                <c:pt idx="0">
                  <c:v>African-American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outcome_x_eth!$A$362:$A$391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outcome_x_eth!$H$362:$H$364</c:f>
              <c:numCache>
                <c:formatCode>0.0%</c:formatCode>
                <c:ptCount val="3"/>
                <c:pt idx="0">
                  <c:v>0.64285700000000001</c:v>
                </c:pt>
                <c:pt idx="1">
                  <c:v>0.54166700000000001</c:v>
                </c:pt>
                <c:pt idx="2">
                  <c:v>0.53968300000000002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999040"/>
        <c:axId val="113017216"/>
      </c:barChart>
      <c:catAx>
        <c:axId val="112999040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 w="25400"/>
        </c:spPr>
        <c:txPr>
          <a:bodyPr rot="0"/>
          <a:lstStyle/>
          <a:p>
            <a:pPr>
              <a:defRPr/>
            </a:pPr>
            <a:endParaRPr lang="en-US"/>
          </a:p>
        </c:txPr>
        <c:crossAx val="113017216"/>
        <c:crosses val="autoZero"/>
        <c:auto val="1"/>
        <c:lblAlgn val="ctr"/>
        <c:lblOffset val="100"/>
        <c:noMultiLvlLbl val="0"/>
      </c:catAx>
      <c:valAx>
        <c:axId val="113017216"/>
        <c:scaling>
          <c:orientation val="minMax"/>
          <c:max val="1"/>
        </c:scaling>
        <c:delete val="0"/>
        <c:axPos val="b"/>
        <c:numFmt formatCode="0.0%" sourceLinked="1"/>
        <c:majorTickMark val="out"/>
        <c:minorTickMark val="none"/>
        <c:tickLblPos val="nextTo"/>
        <c:crossAx val="112999040"/>
        <c:crosses val="autoZero"/>
        <c:crossBetween val="between"/>
      </c:valAx>
      <c:spPr>
        <a:ln w="15875"/>
      </c:spPr>
    </c:plotArea>
    <c:plotVisOnly val="1"/>
    <c:dispBlanksAs val="gap"/>
    <c:showDLblsOverMax val="0"/>
  </c:chart>
  <c:spPr>
    <a:ln>
      <a:noFill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MATH Outcome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outcome_x_disc!$D$67</c:f>
              <c:strCache>
                <c:ptCount val="1"/>
                <c:pt idx="0">
                  <c:v>Nonsuccess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2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outcome_x_disc!$A$67:$A$75</c:f>
              <c:strCache>
                <c:ptCount val="9"/>
                <c:pt idx="0">
                  <c:v>2009FA</c:v>
                </c:pt>
                <c:pt idx="1">
                  <c:v>2010FA</c:v>
                </c:pt>
                <c:pt idx="2">
                  <c:v>2011FA</c:v>
                </c:pt>
                <c:pt idx="3">
                  <c:v>2009FA</c:v>
                </c:pt>
                <c:pt idx="4">
                  <c:v>2010FA</c:v>
                </c:pt>
                <c:pt idx="5">
                  <c:v>2011FA</c:v>
                </c:pt>
                <c:pt idx="6">
                  <c:v>2009FA</c:v>
                </c:pt>
                <c:pt idx="7">
                  <c:v>2010FA</c:v>
                </c:pt>
                <c:pt idx="8">
                  <c:v>2011FA</c:v>
                </c:pt>
              </c:strCache>
            </c:strRef>
          </c:cat>
          <c:val>
            <c:numRef>
              <c:f>outcome_x_disc!$G$67:$G$69</c:f>
              <c:numCache>
                <c:formatCode>0.0%</c:formatCode>
                <c:ptCount val="3"/>
                <c:pt idx="0">
                  <c:v>0.34910279999999999</c:v>
                </c:pt>
                <c:pt idx="1">
                  <c:v>0.31726070000000001</c:v>
                </c:pt>
                <c:pt idx="2">
                  <c:v>0.34436090000000003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outcome_x_disc!$D$70</c:f>
              <c:strCache>
                <c:ptCount val="1"/>
                <c:pt idx="0">
                  <c:v>Success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2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outcome_x_disc!$A$67:$A$75</c:f>
              <c:strCache>
                <c:ptCount val="9"/>
                <c:pt idx="0">
                  <c:v>2009FA</c:v>
                </c:pt>
                <c:pt idx="1">
                  <c:v>2010FA</c:v>
                </c:pt>
                <c:pt idx="2">
                  <c:v>2011FA</c:v>
                </c:pt>
                <c:pt idx="3">
                  <c:v>2009FA</c:v>
                </c:pt>
                <c:pt idx="4">
                  <c:v>2010FA</c:v>
                </c:pt>
                <c:pt idx="5">
                  <c:v>2011FA</c:v>
                </c:pt>
                <c:pt idx="6">
                  <c:v>2009FA</c:v>
                </c:pt>
                <c:pt idx="7">
                  <c:v>2010FA</c:v>
                </c:pt>
                <c:pt idx="8">
                  <c:v>2011FA</c:v>
                </c:pt>
              </c:strCache>
            </c:strRef>
          </c:cat>
          <c:val>
            <c:numRef>
              <c:f>outcome_x_disc!$G$70:$G$72</c:f>
              <c:numCache>
                <c:formatCode>0.0%</c:formatCode>
                <c:ptCount val="3"/>
                <c:pt idx="0">
                  <c:v>0.51305060000000002</c:v>
                </c:pt>
                <c:pt idx="1">
                  <c:v>0.56953180000000003</c:v>
                </c:pt>
                <c:pt idx="2">
                  <c:v>0.56992480000000001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outcome_x_disc!$D$73</c:f>
              <c:strCache>
                <c:ptCount val="1"/>
                <c:pt idx="0">
                  <c:v>Withdrawl</c:v>
                </c:pt>
              </c:strCache>
            </c:strRef>
          </c:tx>
          <c:dLbls>
            <c:dLbl>
              <c:idx val="2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outcome_x_disc!$A$67:$A$75</c:f>
              <c:strCache>
                <c:ptCount val="9"/>
                <c:pt idx="0">
                  <c:v>2009FA</c:v>
                </c:pt>
                <c:pt idx="1">
                  <c:v>2010FA</c:v>
                </c:pt>
                <c:pt idx="2">
                  <c:v>2011FA</c:v>
                </c:pt>
                <c:pt idx="3">
                  <c:v>2009FA</c:v>
                </c:pt>
                <c:pt idx="4">
                  <c:v>2010FA</c:v>
                </c:pt>
                <c:pt idx="5">
                  <c:v>2011FA</c:v>
                </c:pt>
                <c:pt idx="6">
                  <c:v>2009FA</c:v>
                </c:pt>
                <c:pt idx="7">
                  <c:v>2010FA</c:v>
                </c:pt>
                <c:pt idx="8">
                  <c:v>2011FA</c:v>
                </c:pt>
              </c:strCache>
            </c:strRef>
          </c:cat>
          <c:val>
            <c:numRef>
              <c:f>outcome_x_disc!$G$73:$G$75</c:f>
              <c:numCache>
                <c:formatCode>0.0%</c:formatCode>
                <c:ptCount val="3"/>
                <c:pt idx="0">
                  <c:v>0.13784669999999999</c:v>
                </c:pt>
                <c:pt idx="1">
                  <c:v>0.1132075</c:v>
                </c:pt>
                <c:pt idx="2">
                  <c:v>8.5714299999999993E-2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24000"/>
        <c:axId val="113214208"/>
      </c:lineChart>
      <c:catAx>
        <c:axId val="113024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3214208"/>
        <c:crosses val="autoZero"/>
        <c:auto val="1"/>
        <c:lblAlgn val="ctr"/>
        <c:lblOffset val="100"/>
        <c:noMultiLvlLbl val="0"/>
      </c:catAx>
      <c:valAx>
        <c:axId val="113214208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3024000"/>
        <c:crosses val="autoZero"/>
        <c:crossBetween val="between"/>
      </c:valAx>
    </c:plotArea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Math Success by Ethnicity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037956793862306E-2"/>
          <c:y val="8.4669771800461396E-2"/>
          <c:w val="0.72979723688385101"/>
          <c:h val="0.86681453774405282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outcome_x_eth!$D$419</c:f>
              <c:strCache>
                <c:ptCount val="1"/>
                <c:pt idx="0">
                  <c:v>Uncollected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outcome_x_eth!$A$332:$A$361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outcome_x_eth!$H$419:$H$421</c:f>
              <c:numCache>
                <c:formatCode>0.0%</c:formatCode>
                <c:ptCount val="3"/>
                <c:pt idx="0">
                  <c:v>0.61904800000000004</c:v>
                </c:pt>
                <c:pt idx="1">
                  <c:v>0.62162200000000001</c:v>
                </c:pt>
                <c:pt idx="2">
                  <c:v>0.52381</c:v>
                </c:pt>
              </c:numCache>
            </c:numRef>
          </c:val>
        </c:ser>
        <c:ser>
          <c:idx val="8"/>
          <c:order val="1"/>
          <c:tx>
            <c:strRef>
              <c:f>outcome_x_eth!$D$416</c:f>
              <c:strCache>
                <c:ptCount val="1"/>
                <c:pt idx="0">
                  <c:v>Multiple_Races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outcome_x_eth!$A$332:$A$361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outcome_x_eth!$H$416:$H$418</c:f>
              <c:numCache>
                <c:formatCode>0.0%</c:formatCode>
                <c:ptCount val="3"/>
                <c:pt idx="0">
                  <c:v>0.59574499999999997</c:v>
                </c:pt>
                <c:pt idx="1">
                  <c:v>0.54</c:v>
                </c:pt>
                <c:pt idx="2">
                  <c:v>0.45833299999999999</c:v>
                </c:pt>
              </c:numCache>
            </c:numRef>
          </c:val>
        </c:ser>
        <c:ser>
          <c:idx val="7"/>
          <c:order val="2"/>
          <c:tx>
            <c:strRef>
              <c:f>outcome_x_eth!$D$413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outcome_x_eth!$A$332:$A$361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outcome_x_eth!$H$413:$H$415</c:f>
              <c:numCache>
                <c:formatCode>0.0%</c:formatCode>
                <c:ptCount val="3"/>
                <c:pt idx="0">
                  <c:v>0.62376200000000004</c:v>
                </c:pt>
                <c:pt idx="1">
                  <c:v>0.63615600000000005</c:v>
                </c:pt>
                <c:pt idx="2">
                  <c:v>0.61281300000000005</c:v>
                </c:pt>
              </c:numCache>
            </c:numRef>
          </c:val>
        </c:ser>
        <c:ser>
          <c:idx val="6"/>
          <c:order val="3"/>
          <c:tx>
            <c:strRef>
              <c:f>outcome_x_eth!$D$410</c:f>
              <c:strCache>
                <c:ptCount val="1"/>
                <c:pt idx="0">
                  <c:v>Pacific Islander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outcome_x_eth!$A$332:$A$361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outcome_x_eth!$H$410:$H$412</c:f>
              <c:numCache>
                <c:formatCode>0.0%</c:formatCode>
                <c:ptCount val="3"/>
                <c:pt idx="0">
                  <c:v>0.2</c:v>
                </c:pt>
                <c:pt idx="1">
                  <c:v>0.66666700000000001</c:v>
                </c:pt>
                <c:pt idx="2">
                  <c:v>0.66666700000000001</c:v>
                </c:pt>
              </c:numCache>
            </c:numRef>
          </c:val>
        </c:ser>
        <c:ser>
          <c:idx val="5"/>
          <c:order val="4"/>
          <c:tx>
            <c:strRef>
              <c:f>outcome_x_eth!$D$407</c:f>
              <c:strCache>
                <c:ptCount val="1"/>
                <c:pt idx="0">
                  <c:v>Other Non-White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outcome_x_eth!$A$332:$A$361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outcome_x_eth!$H$407:$H$409</c:f>
              <c:numCache>
                <c:formatCode>0.0%</c:formatCode>
                <c:ptCount val="3"/>
                <c:pt idx="0">
                  <c:v>0.5</c:v>
                </c:pt>
                <c:pt idx="2">
                  <c:v>0.33333299999999999</c:v>
                </c:pt>
              </c:numCache>
            </c:numRef>
          </c:val>
        </c:ser>
        <c:ser>
          <c:idx val="4"/>
          <c:order val="5"/>
          <c:tx>
            <c:strRef>
              <c:f>outcome_x_eth!$D$404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outcome_x_eth!$A$332:$A$361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outcome_x_eth!$H$404:$H$406</c:f>
              <c:numCache>
                <c:formatCode>0.0%</c:formatCode>
                <c:ptCount val="3"/>
                <c:pt idx="0">
                  <c:v>0.600993</c:v>
                </c:pt>
                <c:pt idx="1">
                  <c:v>0.57650699999999999</c:v>
                </c:pt>
                <c:pt idx="2">
                  <c:v>0.51012100000000005</c:v>
                </c:pt>
              </c:numCache>
            </c:numRef>
          </c:val>
        </c:ser>
        <c:ser>
          <c:idx val="3"/>
          <c:order val="6"/>
          <c:tx>
            <c:strRef>
              <c:f>outcome_x_eth!$D$401</c:f>
              <c:strCache>
                <c:ptCount val="1"/>
                <c:pt idx="0">
                  <c:v>Filipino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outcome_x_eth!$A$332:$A$361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outcome_x_eth!$H$401:$H$403</c:f>
              <c:numCache>
                <c:formatCode>0.0%</c:formatCode>
                <c:ptCount val="3"/>
                <c:pt idx="0">
                  <c:v>0.6</c:v>
                </c:pt>
                <c:pt idx="1">
                  <c:v>0.83333299999999999</c:v>
                </c:pt>
                <c:pt idx="2">
                  <c:v>0.461538</c:v>
                </c:pt>
              </c:numCache>
            </c:numRef>
          </c:val>
        </c:ser>
        <c:ser>
          <c:idx val="2"/>
          <c:order val="7"/>
          <c:tx>
            <c:strRef>
              <c:f>outcome_x_eth!$D$398</c:f>
              <c:strCache>
                <c:ptCount val="1"/>
                <c:pt idx="0">
                  <c:v>Asian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outcome_x_eth!$A$332:$A$361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outcome_x_eth!$H$398:$H$400</c:f>
              <c:numCache>
                <c:formatCode>0.0%</c:formatCode>
                <c:ptCount val="3"/>
                <c:pt idx="0">
                  <c:v>0.77777799999999997</c:v>
                </c:pt>
                <c:pt idx="1">
                  <c:v>0.8</c:v>
                </c:pt>
                <c:pt idx="2">
                  <c:v>0.71428599999999998</c:v>
                </c:pt>
              </c:numCache>
            </c:numRef>
          </c:val>
        </c:ser>
        <c:ser>
          <c:idx val="1"/>
          <c:order val="8"/>
          <c:tx>
            <c:strRef>
              <c:f>outcome_x_eth!$D$395</c:f>
              <c:strCache>
                <c:ptCount val="1"/>
                <c:pt idx="0">
                  <c:v>American Indian/Alaskan Native</c:v>
                </c:pt>
              </c:strCache>
            </c:strRef>
          </c:tx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American Indian/Alaskan Native, 50.0%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outcome_x_eth!$A$332:$A$361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outcome_x_eth!$H$395:$H$397</c:f>
              <c:numCache>
                <c:formatCode>0.0%</c:formatCode>
                <c:ptCount val="3"/>
                <c:pt idx="0">
                  <c:v>0.5</c:v>
                </c:pt>
                <c:pt idx="1">
                  <c:v>0.57142899999999996</c:v>
                </c:pt>
                <c:pt idx="2">
                  <c:v>0.75</c:v>
                </c:pt>
              </c:numCache>
            </c:numRef>
          </c:val>
        </c:ser>
        <c:ser>
          <c:idx val="0"/>
          <c:order val="9"/>
          <c:tx>
            <c:strRef>
              <c:f>outcome_x_eth!$D$392</c:f>
              <c:strCache>
                <c:ptCount val="1"/>
                <c:pt idx="0">
                  <c:v>African-American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outcome_x_eth!$A$332:$A$361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outcome_x_eth!$H$392:$H$394</c:f>
              <c:numCache>
                <c:formatCode>0.0%</c:formatCode>
                <c:ptCount val="3"/>
                <c:pt idx="0">
                  <c:v>0.38053100000000001</c:v>
                </c:pt>
                <c:pt idx="1">
                  <c:v>0.41101700000000002</c:v>
                </c:pt>
                <c:pt idx="2">
                  <c:v>0.359184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4528256"/>
        <c:axId val="114529792"/>
      </c:barChart>
      <c:catAx>
        <c:axId val="114528256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 w="25400"/>
        </c:spPr>
        <c:txPr>
          <a:bodyPr rot="0"/>
          <a:lstStyle/>
          <a:p>
            <a:pPr>
              <a:defRPr/>
            </a:pPr>
            <a:endParaRPr lang="en-US"/>
          </a:p>
        </c:txPr>
        <c:crossAx val="114529792"/>
        <c:crosses val="autoZero"/>
        <c:auto val="1"/>
        <c:lblAlgn val="ctr"/>
        <c:lblOffset val="100"/>
        <c:noMultiLvlLbl val="0"/>
      </c:catAx>
      <c:valAx>
        <c:axId val="114529792"/>
        <c:scaling>
          <c:orientation val="minMax"/>
          <c:max val="1"/>
        </c:scaling>
        <c:delete val="0"/>
        <c:axPos val="b"/>
        <c:numFmt formatCode="0.0%" sourceLinked="1"/>
        <c:majorTickMark val="out"/>
        <c:minorTickMark val="none"/>
        <c:tickLblPos val="nextTo"/>
        <c:crossAx val="114528256"/>
        <c:crosses val="autoZero"/>
        <c:crossBetween val="between"/>
      </c:valAx>
      <c:spPr>
        <a:ln w="15875"/>
      </c:spPr>
    </c:plotArea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BSKL</a:t>
            </a:r>
            <a:r>
              <a:rPr lang="en-US" baseline="0"/>
              <a:t> English Success by Ethnicity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037956793862306E-2"/>
          <c:y val="8.4669771800461396E-2"/>
          <c:w val="0.72979723688385101"/>
          <c:h val="0.86681453774405282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outcome_x_eth!$D$239</c:f>
              <c:strCache>
                <c:ptCount val="1"/>
                <c:pt idx="0">
                  <c:v>Uncollected</c:v>
                </c:pt>
              </c:strCache>
            </c:strRef>
          </c:tx>
          <c:invertIfNegative val="0"/>
          <c:dLbls>
            <c:spPr>
              <a:ln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, </c:separator>
            <c:showLeaderLines val="0"/>
          </c:dLbls>
          <c:cat>
            <c:strRef>
              <c:f>outcome_x_eth!$A$212:$A$241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outcome_x_eth!$H$239:$H$241</c:f>
              <c:numCache>
                <c:formatCode>0.0%</c:formatCode>
                <c:ptCount val="3"/>
                <c:pt idx="0">
                  <c:v>0.33333299999999999</c:v>
                </c:pt>
                <c:pt idx="1">
                  <c:v>9.0909000000000004E-2</c:v>
                </c:pt>
                <c:pt idx="2">
                  <c:v>0.2</c:v>
                </c:pt>
              </c:numCache>
            </c:numRef>
          </c:val>
        </c:ser>
        <c:ser>
          <c:idx val="8"/>
          <c:order val="1"/>
          <c:tx>
            <c:strRef>
              <c:f>outcome_x_eth!$D$236</c:f>
              <c:strCache>
                <c:ptCount val="1"/>
                <c:pt idx="0">
                  <c:v>Multiple_Races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outcome_x_eth!$A$212:$A$241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outcome_x_eth!$H$236:$H$238</c:f>
              <c:numCache>
                <c:formatCode>0.0%</c:formatCode>
                <c:ptCount val="3"/>
                <c:pt idx="1">
                  <c:v>0.16666700000000001</c:v>
                </c:pt>
              </c:numCache>
            </c:numRef>
          </c:val>
        </c:ser>
        <c:ser>
          <c:idx val="7"/>
          <c:order val="2"/>
          <c:tx>
            <c:strRef>
              <c:f>outcome_x_eth!$D$233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outcome_x_eth!$A$212:$A$241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outcome_x_eth!$H$233:$H$235</c:f>
              <c:numCache>
                <c:formatCode>0.0%</c:formatCode>
                <c:ptCount val="3"/>
                <c:pt idx="0">
                  <c:v>0.35714299999999999</c:v>
                </c:pt>
                <c:pt idx="1">
                  <c:v>0.32500000000000001</c:v>
                </c:pt>
                <c:pt idx="2">
                  <c:v>9.0909000000000004E-2</c:v>
                </c:pt>
              </c:numCache>
            </c:numRef>
          </c:val>
        </c:ser>
        <c:ser>
          <c:idx val="6"/>
          <c:order val="3"/>
          <c:tx>
            <c:strRef>
              <c:f>outcome_x_eth!$D$230</c:f>
              <c:strCache>
                <c:ptCount val="1"/>
                <c:pt idx="0">
                  <c:v>Pacific Islander</c:v>
                </c:pt>
              </c:strCache>
            </c:strRef>
          </c:tx>
          <c:invertIfNegative val="0"/>
          <c:cat>
            <c:strRef>
              <c:f>outcome_x_eth!$A$212:$A$241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outcome_x_eth!$H$230:$H$232</c:f>
              <c:numCache>
                <c:formatCode>0.0%</c:formatCode>
                <c:ptCount val="3"/>
              </c:numCache>
            </c:numRef>
          </c:val>
        </c:ser>
        <c:ser>
          <c:idx val="5"/>
          <c:order val="4"/>
          <c:tx>
            <c:strRef>
              <c:f>outcome_x_eth!$D$227</c:f>
              <c:strCache>
                <c:ptCount val="1"/>
                <c:pt idx="0">
                  <c:v>Other Non-White</c:v>
                </c:pt>
              </c:strCache>
            </c:strRef>
          </c:tx>
          <c:invertIfNegative val="0"/>
          <c:cat>
            <c:strRef>
              <c:f>outcome_x_eth!$A$212:$A$241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outcome_x_eth!$H$227:$H$229</c:f>
              <c:numCache>
                <c:formatCode>0.0%</c:formatCode>
                <c:ptCount val="3"/>
              </c:numCache>
            </c:numRef>
          </c:val>
        </c:ser>
        <c:ser>
          <c:idx val="4"/>
          <c:order val="5"/>
          <c:tx>
            <c:strRef>
              <c:f>outcome_x_eth!$D$224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outcome_x_eth!$A$212:$A$241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outcome_x_eth!$H$224:$H$226</c:f>
              <c:numCache>
                <c:formatCode>0.0%</c:formatCode>
                <c:ptCount val="3"/>
                <c:pt idx="0">
                  <c:v>0.36249999999999999</c:v>
                </c:pt>
                <c:pt idx="1">
                  <c:v>0.22666700000000001</c:v>
                </c:pt>
                <c:pt idx="2">
                  <c:v>0.22580600000000001</c:v>
                </c:pt>
              </c:numCache>
            </c:numRef>
          </c:val>
        </c:ser>
        <c:ser>
          <c:idx val="3"/>
          <c:order val="6"/>
          <c:tx>
            <c:strRef>
              <c:f>outcome_x_eth!$D$221</c:f>
              <c:strCache>
                <c:ptCount val="1"/>
                <c:pt idx="0">
                  <c:v>Filipino</c:v>
                </c:pt>
              </c:strCache>
            </c:strRef>
          </c:tx>
          <c:invertIfNegative val="0"/>
          <c:cat>
            <c:strRef>
              <c:f>outcome_x_eth!$A$212:$A$241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outcome_x_eth!$H$221:$H$223</c:f>
              <c:numCache>
                <c:formatCode>0.0%</c:formatCode>
                <c:ptCount val="3"/>
              </c:numCache>
            </c:numRef>
          </c:val>
        </c:ser>
        <c:ser>
          <c:idx val="2"/>
          <c:order val="7"/>
          <c:tx>
            <c:strRef>
              <c:f>outcome_x_eth!$D$218</c:f>
              <c:strCache>
                <c:ptCount val="1"/>
                <c:pt idx="0">
                  <c:v>Asian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, </c:separator>
            <c:showLeaderLines val="0"/>
          </c:dLbls>
          <c:cat>
            <c:strRef>
              <c:f>outcome_x_eth!$A$212:$A$241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outcome_x_eth!$H$218:$H$220</c:f>
              <c:numCache>
                <c:formatCode>0.0%</c:formatCode>
                <c:ptCount val="3"/>
                <c:pt idx="0">
                  <c:v>1</c:v>
                </c:pt>
                <c:pt idx="2">
                  <c:v>0.33333299999999999</c:v>
                </c:pt>
              </c:numCache>
            </c:numRef>
          </c:val>
        </c:ser>
        <c:ser>
          <c:idx val="1"/>
          <c:order val="8"/>
          <c:tx>
            <c:strRef>
              <c:f>outcome_x_eth!$D$215</c:f>
              <c:strCache>
                <c:ptCount val="1"/>
                <c:pt idx="0">
                  <c:v>American Indian/Alaskan Native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outcome_x_eth!$A$212:$A$241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outcome_x_eth!$H$215:$H$217</c:f>
              <c:numCache>
                <c:formatCode>0.0%</c:formatCode>
                <c:ptCount val="3"/>
                <c:pt idx="2">
                  <c:v>0.5</c:v>
                </c:pt>
              </c:numCache>
            </c:numRef>
          </c:val>
        </c:ser>
        <c:ser>
          <c:idx val="0"/>
          <c:order val="9"/>
          <c:tx>
            <c:strRef>
              <c:f>outcome_x_eth!$D$212</c:f>
              <c:strCache>
                <c:ptCount val="1"/>
                <c:pt idx="0">
                  <c:v>African-American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outcome_x_eth!$A$212:$A$241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outcome_x_eth!$H$212:$H$214</c:f>
              <c:numCache>
                <c:formatCode>0.0%</c:formatCode>
                <c:ptCount val="3"/>
                <c:pt idx="0">
                  <c:v>0.18556700000000001</c:v>
                </c:pt>
                <c:pt idx="1">
                  <c:v>0.20952399999999999</c:v>
                </c:pt>
                <c:pt idx="2">
                  <c:v>0.234568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626624"/>
        <c:axId val="41632512"/>
      </c:barChart>
      <c:catAx>
        <c:axId val="41626624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 w="25400"/>
        </c:spPr>
        <c:txPr>
          <a:bodyPr rot="0"/>
          <a:lstStyle/>
          <a:p>
            <a:pPr>
              <a:defRPr/>
            </a:pPr>
            <a:endParaRPr lang="en-US"/>
          </a:p>
        </c:txPr>
        <c:crossAx val="41632512"/>
        <c:crosses val="autoZero"/>
        <c:auto val="1"/>
        <c:lblAlgn val="ctr"/>
        <c:lblOffset val="100"/>
        <c:noMultiLvlLbl val="0"/>
      </c:catAx>
      <c:valAx>
        <c:axId val="41632512"/>
        <c:scaling>
          <c:orientation val="minMax"/>
          <c:max val="1"/>
        </c:scaling>
        <c:delete val="0"/>
        <c:axPos val="b"/>
        <c:numFmt formatCode="0.0%" sourceLinked="1"/>
        <c:majorTickMark val="out"/>
        <c:minorTickMark val="none"/>
        <c:tickLblPos val="nextTo"/>
        <c:crossAx val="41626624"/>
        <c:crosses val="autoZero"/>
        <c:crossBetween val="between"/>
      </c:valAx>
      <c:spPr>
        <a:ln w="15875"/>
      </c:spPr>
    </c:plotArea>
    <c:plotVisOnly val="1"/>
    <c:dispBlanksAs val="gap"/>
    <c:showDLblsOverMax val="0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BSKL</a:t>
            </a:r>
            <a:r>
              <a:rPr lang="en-US" baseline="0"/>
              <a:t> </a:t>
            </a:r>
            <a:r>
              <a:rPr lang="en-US"/>
              <a:t>Math Outcome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outcome_x_disc!$D$22</c:f>
              <c:strCache>
                <c:ptCount val="1"/>
                <c:pt idx="0">
                  <c:v>Nonsuccess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2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outcome_x_disc!$A$22:$A$30</c:f>
              <c:strCache>
                <c:ptCount val="9"/>
                <c:pt idx="0">
                  <c:v>2009FA</c:v>
                </c:pt>
                <c:pt idx="1">
                  <c:v>2010FA</c:v>
                </c:pt>
                <c:pt idx="2">
                  <c:v>2011FA</c:v>
                </c:pt>
                <c:pt idx="3">
                  <c:v>2009FA</c:v>
                </c:pt>
                <c:pt idx="4">
                  <c:v>2010FA</c:v>
                </c:pt>
                <c:pt idx="5">
                  <c:v>2011FA</c:v>
                </c:pt>
                <c:pt idx="6">
                  <c:v>2009FA</c:v>
                </c:pt>
                <c:pt idx="7">
                  <c:v>2010FA</c:v>
                </c:pt>
                <c:pt idx="8">
                  <c:v>2011FA</c:v>
                </c:pt>
              </c:strCache>
            </c:strRef>
          </c:cat>
          <c:val>
            <c:numRef>
              <c:f>outcome_x_disc!$G$22:$G$24</c:f>
              <c:numCache>
                <c:formatCode>0.0%</c:formatCode>
                <c:ptCount val="3"/>
                <c:pt idx="0">
                  <c:v>0.57539680000000004</c:v>
                </c:pt>
                <c:pt idx="1">
                  <c:v>0.27439019999999997</c:v>
                </c:pt>
                <c:pt idx="2">
                  <c:v>0.32270919999999997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outcome_x_disc!$D$25</c:f>
              <c:strCache>
                <c:ptCount val="1"/>
                <c:pt idx="0">
                  <c:v>Success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2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outcome_x_disc!$A$22:$A$30</c:f>
              <c:strCache>
                <c:ptCount val="9"/>
                <c:pt idx="0">
                  <c:v>2009FA</c:v>
                </c:pt>
                <c:pt idx="1">
                  <c:v>2010FA</c:v>
                </c:pt>
                <c:pt idx="2">
                  <c:v>2011FA</c:v>
                </c:pt>
                <c:pt idx="3">
                  <c:v>2009FA</c:v>
                </c:pt>
                <c:pt idx="4">
                  <c:v>2010FA</c:v>
                </c:pt>
                <c:pt idx="5">
                  <c:v>2011FA</c:v>
                </c:pt>
                <c:pt idx="6">
                  <c:v>2009FA</c:v>
                </c:pt>
                <c:pt idx="7">
                  <c:v>2010FA</c:v>
                </c:pt>
                <c:pt idx="8">
                  <c:v>2011FA</c:v>
                </c:pt>
              </c:strCache>
            </c:strRef>
          </c:cat>
          <c:val>
            <c:numRef>
              <c:f>outcome_x_disc!$G$25:$G$27</c:f>
              <c:numCache>
                <c:formatCode>0.0%</c:formatCode>
                <c:ptCount val="3"/>
                <c:pt idx="0">
                  <c:v>0.30555559999999998</c:v>
                </c:pt>
                <c:pt idx="1">
                  <c:v>0.57926829999999996</c:v>
                </c:pt>
                <c:pt idx="2">
                  <c:v>0.58167329999999995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outcome_x_disc!$D$28</c:f>
              <c:strCache>
                <c:ptCount val="1"/>
                <c:pt idx="0">
                  <c:v>Withdrawl</c:v>
                </c:pt>
              </c:strCache>
            </c:strRef>
          </c:tx>
          <c:dLbls>
            <c:dLbl>
              <c:idx val="2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outcome_x_disc!$A$22:$A$30</c:f>
              <c:strCache>
                <c:ptCount val="9"/>
                <c:pt idx="0">
                  <c:v>2009FA</c:v>
                </c:pt>
                <c:pt idx="1">
                  <c:v>2010FA</c:v>
                </c:pt>
                <c:pt idx="2">
                  <c:v>2011FA</c:v>
                </c:pt>
                <c:pt idx="3">
                  <c:v>2009FA</c:v>
                </c:pt>
                <c:pt idx="4">
                  <c:v>2010FA</c:v>
                </c:pt>
                <c:pt idx="5">
                  <c:v>2011FA</c:v>
                </c:pt>
                <c:pt idx="6">
                  <c:v>2009FA</c:v>
                </c:pt>
                <c:pt idx="7">
                  <c:v>2010FA</c:v>
                </c:pt>
                <c:pt idx="8">
                  <c:v>2011FA</c:v>
                </c:pt>
              </c:strCache>
            </c:strRef>
          </c:cat>
          <c:val>
            <c:numRef>
              <c:f>outcome_x_disc!$G$28:$G$30</c:f>
              <c:numCache>
                <c:formatCode>0.0%</c:formatCode>
                <c:ptCount val="3"/>
                <c:pt idx="0">
                  <c:v>0.1190476</c:v>
                </c:pt>
                <c:pt idx="1">
                  <c:v>0.14634150000000001</c:v>
                </c:pt>
                <c:pt idx="2">
                  <c:v>9.5617499999999994E-2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17120"/>
        <c:axId val="41731200"/>
      </c:lineChart>
      <c:catAx>
        <c:axId val="41717120"/>
        <c:scaling>
          <c:orientation val="minMax"/>
        </c:scaling>
        <c:delete val="0"/>
        <c:axPos val="b"/>
        <c:majorTickMark val="out"/>
        <c:minorTickMark val="none"/>
        <c:tickLblPos val="nextTo"/>
        <c:crossAx val="41731200"/>
        <c:crosses val="autoZero"/>
        <c:auto val="1"/>
        <c:lblAlgn val="ctr"/>
        <c:lblOffset val="100"/>
        <c:noMultiLvlLbl val="0"/>
      </c:catAx>
      <c:valAx>
        <c:axId val="41731200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17171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BSKL</a:t>
            </a:r>
            <a:r>
              <a:rPr lang="en-US" baseline="0"/>
              <a:t> Math Success by Ethnicity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037956793862306E-2"/>
          <c:y val="8.4669771800461396E-2"/>
          <c:w val="0.72979723688385101"/>
          <c:h val="0.86479739200527317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outcome_x_eth!$D$269</c:f>
              <c:strCache>
                <c:ptCount val="1"/>
                <c:pt idx="0">
                  <c:v>Uncollected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outcome_x_eth!$A$242:$A$271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outcome_x_eth!$H$269:$H$271</c:f>
              <c:numCache>
                <c:formatCode>0.0%</c:formatCode>
                <c:ptCount val="3"/>
                <c:pt idx="1">
                  <c:v>0.66666700000000001</c:v>
                </c:pt>
                <c:pt idx="2">
                  <c:v>0.33333299999999999</c:v>
                </c:pt>
              </c:numCache>
            </c:numRef>
          </c:val>
        </c:ser>
        <c:ser>
          <c:idx val="8"/>
          <c:order val="1"/>
          <c:tx>
            <c:strRef>
              <c:f>outcome_x_eth!$D$266</c:f>
              <c:strCache>
                <c:ptCount val="1"/>
                <c:pt idx="0">
                  <c:v>Multiple_Races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outcome_x_eth!$A$242:$A$271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outcome_x_eth!$H$266:$H$268</c:f>
              <c:numCache>
                <c:formatCode>0.0%</c:formatCode>
                <c:ptCount val="3"/>
                <c:pt idx="0">
                  <c:v>0.44444400000000001</c:v>
                </c:pt>
                <c:pt idx="1">
                  <c:v>0.3</c:v>
                </c:pt>
                <c:pt idx="2">
                  <c:v>1</c:v>
                </c:pt>
              </c:numCache>
            </c:numRef>
          </c:val>
        </c:ser>
        <c:ser>
          <c:idx val="7"/>
          <c:order val="2"/>
          <c:tx>
            <c:strRef>
              <c:f>outcome_x_eth!$D$263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outcome_x_eth!$A$242:$A$271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outcome_x_eth!$H$263:$H$265</c:f>
              <c:numCache>
                <c:formatCode>0.0%</c:formatCode>
                <c:ptCount val="3"/>
                <c:pt idx="0">
                  <c:v>0.68421100000000001</c:v>
                </c:pt>
                <c:pt idx="1">
                  <c:v>0.70588200000000001</c:v>
                </c:pt>
                <c:pt idx="2">
                  <c:v>0.39285700000000001</c:v>
                </c:pt>
              </c:numCache>
            </c:numRef>
          </c:val>
        </c:ser>
        <c:ser>
          <c:idx val="6"/>
          <c:order val="3"/>
          <c:tx>
            <c:strRef>
              <c:f>outcome_x_eth!$D$260</c:f>
              <c:strCache>
                <c:ptCount val="1"/>
                <c:pt idx="0">
                  <c:v>Pacific Islander</c:v>
                </c:pt>
              </c:strCache>
            </c:strRef>
          </c:tx>
          <c:invertIfNegative val="0"/>
          <c:cat>
            <c:strRef>
              <c:f>outcome_x_eth!$A$242:$A$271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outcome_x_eth!$H$260:$H$262</c:f>
              <c:numCache>
                <c:formatCode>0.0%</c:formatCode>
                <c:ptCount val="3"/>
              </c:numCache>
            </c:numRef>
          </c:val>
        </c:ser>
        <c:ser>
          <c:idx val="5"/>
          <c:order val="4"/>
          <c:tx>
            <c:strRef>
              <c:f>outcome_x_eth!$D$257</c:f>
              <c:strCache>
                <c:ptCount val="1"/>
                <c:pt idx="0">
                  <c:v>Other Non-White</c:v>
                </c:pt>
              </c:strCache>
            </c:strRef>
          </c:tx>
          <c:invertIfNegative val="0"/>
          <c:cat>
            <c:strRef>
              <c:f>outcome_x_eth!$A$242:$A$271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outcome_x_eth!$H$257:$H$259</c:f>
              <c:numCache>
                <c:formatCode>0.0%</c:formatCode>
                <c:ptCount val="3"/>
              </c:numCache>
            </c:numRef>
          </c:val>
        </c:ser>
        <c:ser>
          <c:idx val="4"/>
          <c:order val="5"/>
          <c:tx>
            <c:strRef>
              <c:f>outcome_x_eth!$D$254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outcome_x_eth!$A$242:$A$271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outcome_x_eth!$H$254:$H$256</c:f>
              <c:numCache>
                <c:formatCode>0.0%</c:formatCode>
                <c:ptCount val="3"/>
                <c:pt idx="0">
                  <c:v>0.66037699999999999</c:v>
                </c:pt>
                <c:pt idx="1">
                  <c:v>0.671875</c:v>
                </c:pt>
                <c:pt idx="2">
                  <c:v>0.34831499999999999</c:v>
                </c:pt>
              </c:numCache>
            </c:numRef>
          </c:val>
        </c:ser>
        <c:ser>
          <c:idx val="3"/>
          <c:order val="6"/>
          <c:tx>
            <c:strRef>
              <c:f>outcome_x_eth!$D$251</c:f>
              <c:strCache>
                <c:ptCount val="1"/>
                <c:pt idx="0">
                  <c:v>Filipino</c:v>
                </c:pt>
              </c:strCache>
            </c:strRef>
          </c:tx>
          <c:invertIfNegative val="0"/>
          <c:cat>
            <c:strRef>
              <c:f>outcome_x_eth!$A$242:$A$271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outcome_x_eth!$H$251:$H$253</c:f>
              <c:numCache>
                <c:formatCode>0.0%</c:formatCode>
                <c:ptCount val="3"/>
              </c:numCache>
            </c:numRef>
          </c:val>
        </c:ser>
        <c:ser>
          <c:idx val="2"/>
          <c:order val="7"/>
          <c:tx>
            <c:strRef>
              <c:f>outcome_x_eth!$D$248</c:f>
              <c:strCache>
                <c:ptCount val="1"/>
                <c:pt idx="0">
                  <c:v>Asian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outcome_x_eth!$A$242:$A$271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outcome_x_eth!$H$248:$H$250</c:f>
              <c:numCache>
                <c:formatCode>0.0%</c:formatCode>
                <c:ptCount val="3"/>
                <c:pt idx="0">
                  <c:v>0.66666700000000001</c:v>
                </c:pt>
                <c:pt idx="2">
                  <c:v>0.33333299999999999</c:v>
                </c:pt>
              </c:numCache>
            </c:numRef>
          </c:val>
        </c:ser>
        <c:ser>
          <c:idx val="1"/>
          <c:order val="8"/>
          <c:tx>
            <c:strRef>
              <c:f>outcome_x_eth!$D$245</c:f>
              <c:strCache>
                <c:ptCount val="1"/>
                <c:pt idx="0">
                  <c:v>American Indian/Alaskan Native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American Indian/Alaskan Native, 33.3%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outcome_x_eth!$A$242:$A$271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outcome_x_eth!$H$245:$H$247</c:f>
              <c:numCache>
                <c:formatCode>0.0%</c:formatCode>
                <c:ptCount val="3"/>
                <c:pt idx="2">
                  <c:v>0.33333299999999999</c:v>
                </c:pt>
              </c:numCache>
            </c:numRef>
          </c:val>
        </c:ser>
        <c:ser>
          <c:idx val="0"/>
          <c:order val="9"/>
          <c:tx>
            <c:strRef>
              <c:f>outcome_x_eth!$D$242</c:f>
              <c:strCache>
                <c:ptCount val="1"/>
                <c:pt idx="0">
                  <c:v>African-American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outcome_x_eth!$A$242:$A$271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outcome_x_eth!$H$242:$H$244</c:f>
              <c:numCache>
                <c:formatCode>0.0%</c:formatCode>
                <c:ptCount val="3"/>
                <c:pt idx="0">
                  <c:v>0.43055599999999999</c:v>
                </c:pt>
                <c:pt idx="1">
                  <c:v>0.45652199999999998</c:v>
                </c:pt>
                <c:pt idx="2">
                  <c:v>0.20930199999999999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357504"/>
        <c:axId val="46371584"/>
      </c:barChart>
      <c:catAx>
        <c:axId val="46357504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 w="25400"/>
        </c:spPr>
        <c:txPr>
          <a:bodyPr rot="0"/>
          <a:lstStyle/>
          <a:p>
            <a:pPr>
              <a:defRPr/>
            </a:pPr>
            <a:endParaRPr lang="en-US"/>
          </a:p>
        </c:txPr>
        <c:crossAx val="46371584"/>
        <c:crosses val="autoZero"/>
        <c:auto val="1"/>
        <c:lblAlgn val="ctr"/>
        <c:lblOffset val="100"/>
        <c:noMultiLvlLbl val="0"/>
      </c:catAx>
      <c:valAx>
        <c:axId val="46371584"/>
        <c:scaling>
          <c:orientation val="minMax"/>
          <c:max val="1"/>
        </c:scaling>
        <c:delete val="0"/>
        <c:axPos val="b"/>
        <c:numFmt formatCode="0.0%" sourceLinked="1"/>
        <c:majorTickMark val="out"/>
        <c:minorTickMark val="none"/>
        <c:tickLblPos val="nextTo"/>
        <c:crossAx val="46357504"/>
        <c:crosses val="autoZero"/>
        <c:crossBetween val="between"/>
      </c:valAx>
      <c:spPr>
        <a:ln w="15875"/>
      </c:spPr>
    </c:plotArea>
    <c:plotVisOnly val="1"/>
    <c:dispBlanksAs val="gap"/>
    <c:showDLblsOverMax val="0"/>
  </c:chart>
  <c:spPr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DVST Outcome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outcome_x_disc!$D$31</c:f>
              <c:strCache>
                <c:ptCount val="1"/>
                <c:pt idx="0">
                  <c:v>Nonsuccess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2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outcome_x_disc!$A$31:$A$39</c:f>
              <c:strCache>
                <c:ptCount val="9"/>
                <c:pt idx="0">
                  <c:v>2009FA</c:v>
                </c:pt>
                <c:pt idx="1">
                  <c:v>2010FA</c:v>
                </c:pt>
                <c:pt idx="2">
                  <c:v>2011FA</c:v>
                </c:pt>
                <c:pt idx="3">
                  <c:v>2009FA</c:v>
                </c:pt>
                <c:pt idx="4">
                  <c:v>2010FA</c:v>
                </c:pt>
                <c:pt idx="5">
                  <c:v>2011FA</c:v>
                </c:pt>
                <c:pt idx="6">
                  <c:v>2009FA</c:v>
                </c:pt>
                <c:pt idx="7">
                  <c:v>2010FA</c:v>
                </c:pt>
                <c:pt idx="8">
                  <c:v>2011FA</c:v>
                </c:pt>
              </c:strCache>
            </c:strRef>
          </c:cat>
          <c:val>
            <c:numRef>
              <c:f>outcome_x_disc!$G$31:$G$33</c:f>
              <c:numCache>
                <c:formatCode>0.0%</c:formatCode>
                <c:ptCount val="3"/>
                <c:pt idx="0">
                  <c:v>6.8965499999999999E-2</c:v>
                </c:pt>
                <c:pt idx="1">
                  <c:v>0.1168831</c:v>
                </c:pt>
                <c:pt idx="2">
                  <c:v>0.17441860000000001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outcome_x_disc!$D$34</c:f>
              <c:strCache>
                <c:ptCount val="1"/>
                <c:pt idx="0">
                  <c:v>Success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2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outcome_x_disc!$A$31:$A$39</c:f>
              <c:strCache>
                <c:ptCount val="9"/>
                <c:pt idx="0">
                  <c:v>2009FA</c:v>
                </c:pt>
                <c:pt idx="1">
                  <c:v>2010FA</c:v>
                </c:pt>
                <c:pt idx="2">
                  <c:v>2011FA</c:v>
                </c:pt>
                <c:pt idx="3">
                  <c:v>2009FA</c:v>
                </c:pt>
                <c:pt idx="4">
                  <c:v>2010FA</c:v>
                </c:pt>
                <c:pt idx="5">
                  <c:v>2011FA</c:v>
                </c:pt>
                <c:pt idx="6">
                  <c:v>2009FA</c:v>
                </c:pt>
                <c:pt idx="7">
                  <c:v>2010FA</c:v>
                </c:pt>
                <c:pt idx="8">
                  <c:v>2011FA</c:v>
                </c:pt>
              </c:strCache>
            </c:strRef>
          </c:cat>
          <c:val>
            <c:numRef>
              <c:f>outcome_x_disc!$G$34:$G$36</c:f>
              <c:numCache>
                <c:formatCode>0.0%</c:formatCode>
                <c:ptCount val="3"/>
                <c:pt idx="0">
                  <c:v>0.75862070000000004</c:v>
                </c:pt>
                <c:pt idx="1">
                  <c:v>0.77922080000000005</c:v>
                </c:pt>
                <c:pt idx="2">
                  <c:v>0.76744190000000001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outcome_x_disc!$D$37</c:f>
              <c:strCache>
                <c:ptCount val="1"/>
                <c:pt idx="0">
                  <c:v>Withdrawl</c:v>
                </c:pt>
              </c:strCache>
            </c:strRef>
          </c:tx>
          <c:dLbls>
            <c:dLbl>
              <c:idx val="2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outcome_x_disc!$A$31:$A$39</c:f>
              <c:strCache>
                <c:ptCount val="9"/>
                <c:pt idx="0">
                  <c:v>2009FA</c:v>
                </c:pt>
                <c:pt idx="1">
                  <c:v>2010FA</c:v>
                </c:pt>
                <c:pt idx="2">
                  <c:v>2011FA</c:v>
                </c:pt>
                <c:pt idx="3">
                  <c:v>2009FA</c:v>
                </c:pt>
                <c:pt idx="4">
                  <c:v>2010FA</c:v>
                </c:pt>
                <c:pt idx="5">
                  <c:v>2011FA</c:v>
                </c:pt>
                <c:pt idx="6">
                  <c:v>2009FA</c:v>
                </c:pt>
                <c:pt idx="7">
                  <c:v>2010FA</c:v>
                </c:pt>
                <c:pt idx="8">
                  <c:v>2011FA</c:v>
                </c:pt>
              </c:strCache>
            </c:strRef>
          </c:cat>
          <c:val>
            <c:numRef>
              <c:f>outcome_x_disc!$G$37:$G$39</c:f>
              <c:numCache>
                <c:formatCode>0.0%</c:formatCode>
                <c:ptCount val="3"/>
                <c:pt idx="0">
                  <c:v>0.17241380000000001</c:v>
                </c:pt>
                <c:pt idx="1">
                  <c:v>0.10389610000000001</c:v>
                </c:pt>
                <c:pt idx="2">
                  <c:v>5.8139499999999997E-2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15616"/>
        <c:axId val="101217408"/>
      </c:lineChart>
      <c:catAx>
        <c:axId val="101215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1217408"/>
        <c:crosses val="autoZero"/>
        <c:auto val="1"/>
        <c:lblAlgn val="ctr"/>
        <c:lblOffset val="100"/>
        <c:noMultiLvlLbl val="0"/>
      </c:catAx>
      <c:valAx>
        <c:axId val="101217408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1215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DVST Success by Ethnicity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037956793862306E-2"/>
          <c:y val="8.4669771800461396E-2"/>
          <c:w val="0.72979723688385101"/>
          <c:h val="0.86681453774405282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outcome_x_eth!$D$299</c:f>
              <c:strCache>
                <c:ptCount val="1"/>
                <c:pt idx="0">
                  <c:v>Uncollected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outcome_x_eth!$A$272:$A$301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outcome_x_eth!$H$299:$H$301</c:f>
              <c:numCache>
                <c:formatCode>0.0%</c:formatCode>
                <c:ptCount val="3"/>
                <c:pt idx="0">
                  <c:v>0.66666700000000001</c:v>
                </c:pt>
                <c:pt idx="1">
                  <c:v>1</c:v>
                </c:pt>
              </c:numCache>
            </c:numRef>
          </c:val>
        </c:ser>
        <c:ser>
          <c:idx val="8"/>
          <c:order val="1"/>
          <c:tx>
            <c:strRef>
              <c:f>outcome_x_eth!$D$296</c:f>
              <c:strCache>
                <c:ptCount val="1"/>
                <c:pt idx="0">
                  <c:v>Multiple_Races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outcome_x_eth!$A$272:$A$301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outcome_x_eth!$H$296:$H$298</c:f>
              <c:numCache>
                <c:formatCode>0.0%</c:formatCode>
                <c:ptCount val="3"/>
                <c:pt idx="0">
                  <c:v>0.66666700000000001</c:v>
                </c:pt>
                <c:pt idx="1">
                  <c:v>0.8</c:v>
                </c:pt>
              </c:numCache>
            </c:numRef>
          </c:val>
        </c:ser>
        <c:ser>
          <c:idx val="7"/>
          <c:order val="2"/>
          <c:tx>
            <c:strRef>
              <c:f>outcome_x_eth!$D$293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outcome_x_eth!$A$272:$A$301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outcome_x_eth!$H$293:$H$295</c:f>
              <c:numCache>
                <c:formatCode>0.0%</c:formatCode>
                <c:ptCount val="3"/>
                <c:pt idx="0">
                  <c:v>0.83333299999999999</c:v>
                </c:pt>
                <c:pt idx="1">
                  <c:v>0.72727299999999995</c:v>
                </c:pt>
                <c:pt idx="2">
                  <c:v>0.83333299999999999</c:v>
                </c:pt>
              </c:numCache>
            </c:numRef>
          </c:val>
        </c:ser>
        <c:ser>
          <c:idx val="6"/>
          <c:order val="3"/>
          <c:tx>
            <c:strRef>
              <c:f>outcome_x_eth!$D$290</c:f>
              <c:strCache>
                <c:ptCount val="1"/>
                <c:pt idx="0">
                  <c:v>Pacific Islander</c:v>
                </c:pt>
              </c:strCache>
            </c:strRef>
          </c:tx>
          <c:invertIfNegative val="0"/>
          <c:cat>
            <c:strRef>
              <c:f>outcome_x_eth!$A$272:$A$301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outcome_x_eth!$H$290:$H$292</c:f>
              <c:numCache>
                <c:formatCode>0.0%</c:formatCode>
                <c:ptCount val="3"/>
              </c:numCache>
            </c:numRef>
          </c:val>
        </c:ser>
        <c:ser>
          <c:idx val="5"/>
          <c:order val="4"/>
          <c:tx>
            <c:strRef>
              <c:f>outcome_x_eth!$D$287</c:f>
              <c:strCache>
                <c:ptCount val="1"/>
                <c:pt idx="0">
                  <c:v>Other Non-White</c:v>
                </c:pt>
              </c:strCache>
            </c:strRef>
          </c:tx>
          <c:invertIfNegative val="0"/>
          <c:cat>
            <c:strRef>
              <c:f>outcome_x_eth!$A$272:$A$301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outcome_x_eth!$H$287:$H$289</c:f>
              <c:numCache>
                <c:formatCode>0.0%</c:formatCode>
                <c:ptCount val="3"/>
              </c:numCache>
            </c:numRef>
          </c:val>
        </c:ser>
        <c:ser>
          <c:idx val="4"/>
          <c:order val="5"/>
          <c:tx>
            <c:strRef>
              <c:f>outcome_x_eth!$D$284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outcome_x_eth!$A$272:$A$301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outcome_x_eth!$H$284:$H$286</c:f>
              <c:numCache>
                <c:formatCode>0.0%</c:formatCode>
                <c:ptCount val="3"/>
                <c:pt idx="0">
                  <c:v>0.95652199999999998</c:v>
                </c:pt>
                <c:pt idx="1">
                  <c:v>0.87096799999999996</c:v>
                </c:pt>
                <c:pt idx="2">
                  <c:v>0.85714299999999999</c:v>
                </c:pt>
              </c:numCache>
            </c:numRef>
          </c:val>
        </c:ser>
        <c:ser>
          <c:idx val="3"/>
          <c:order val="6"/>
          <c:tx>
            <c:strRef>
              <c:f>outcome_x_eth!$D$281</c:f>
              <c:strCache>
                <c:ptCount val="1"/>
                <c:pt idx="0">
                  <c:v>Filipino</c:v>
                </c:pt>
              </c:strCache>
            </c:strRef>
          </c:tx>
          <c:invertIfNegative val="0"/>
          <c:cat>
            <c:strRef>
              <c:f>outcome_x_eth!$A$272:$A$301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outcome_x_eth!$H$281:$H$283</c:f>
              <c:numCache>
                <c:formatCode>0.0%</c:formatCode>
                <c:ptCount val="3"/>
              </c:numCache>
            </c:numRef>
          </c:val>
        </c:ser>
        <c:ser>
          <c:idx val="2"/>
          <c:order val="7"/>
          <c:tx>
            <c:strRef>
              <c:f>outcome_x_eth!$D$278</c:f>
              <c:strCache>
                <c:ptCount val="1"/>
                <c:pt idx="0">
                  <c:v>Asian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outcome_x_eth!$A$272:$A$301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outcome_x_eth!$H$278:$H$280</c:f>
              <c:numCache>
                <c:formatCode>0.0%</c:formatCode>
                <c:ptCount val="3"/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8"/>
          <c:tx>
            <c:strRef>
              <c:f>outcome_x_eth!$D$275</c:f>
              <c:strCache>
                <c:ptCount val="1"/>
                <c:pt idx="0">
                  <c:v>American Indian/Alaskan Native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outcome_x_eth!$A$272:$A$301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outcome_x_eth!$H$275:$H$277</c:f>
              <c:numCache>
                <c:formatCode>0.0%</c:formatCode>
                <c:ptCount val="3"/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0"/>
          <c:order val="9"/>
          <c:tx>
            <c:strRef>
              <c:f>outcome_x_eth!$D$272</c:f>
              <c:strCache>
                <c:ptCount val="1"/>
                <c:pt idx="0">
                  <c:v>African-American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outcome_x_eth!$A$272:$A$301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outcome_x_eth!$H$272:$H$274</c:f>
              <c:numCache>
                <c:formatCode>0.0%</c:formatCode>
                <c:ptCount val="3"/>
                <c:pt idx="0">
                  <c:v>0.69444399999999995</c:v>
                </c:pt>
                <c:pt idx="1">
                  <c:v>0.66666700000000001</c:v>
                </c:pt>
                <c:pt idx="2">
                  <c:v>0.64285700000000001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588352"/>
        <c:axId val="101602432"/>
      </c:barChart>
      <c:catAx>
        <c:axId val="101588352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 w="25400"/>
        </c:spPr>
        <c:txPr>
          <a:bodyPr rot="0"/>
          <a:lstStyle/>
          <a:p>
            <a:pPr>
              <a:defRPr/>
            </a:pPr>
            <a:endParaRPr lang="en-US"/>
          </a:p>
        </c:txPr>
        <c:crossAx val="101602432"/>
        <c:crosses val="autoZero"/>
        <c:auto val="1"/>
        <c:lblAlgn val="ctr"/>
        <c:lblOffset val="100"/>
        <c:noMultiLvlLbl val="0"/>
      </c:catAx>
      <c:valAx>
        <c:axId val="101602432"/>
        <c:scaling>
          <c:orientation val="minMax"/>
          <c:max val="1"/>
        </c:scaling>
        <c:delete val="0"/>
        <c:axPos val="b"/>
        <c:numFmt formatCode="0.0%" sourceLinked="1"/>
        <c:majorTickMark val="out"/>
        <c:minorTickMark val="none"/>
        <c:tickLblPos val="nextTo"/>
        <c:crossAx val="101588352"/>
        <c:crosses val="autoZero"/>
        <c:crossBetween val="between"/>
      </c:valAx>
      <c:spPr>
        <a:ln w="15875"/>
      </c:spPr>
    </c:plotArea>
    <c:plotVisOnly val="1"/>
    <c:dispBlanksAs val="gap"/>
    <c:showDLblsOverMax val="0"/>
  </c:chart>
  <c:spPr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English Outcome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outcome_x_disc!$D$40</c:f>
              <c:strCache>
                <c:ptCount val="1"/>
                <c:pt idx="0">
                  <c:v>Nonsuccess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2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outcome_x_disc!$A$40:$A$48</c:f>
              <c:strCache>
                <c:ptCount val="9"/>
                <c:pt idx="0">
                  <c:v>2009FA</c:v>
                </c:pt>
                <c:pt idx="1">
                  <c:v>2010FA</c:v>
                </c:pt>
                <c:pt idx="2">
                  <c:v>2011FA</c:v>
                </c:pt>
                <c:pt idx="3">
                  <c:v>2009FA</c:v>
                </c:pt>
                <c:pt idx="4">
                  <c:v>2010FA</c:v>
                </c:pt>
                <c:pt idx="5">
                  <c:v>2011FA</c:v>
                </c:pt>
                <c:pt idx="6">
                  <c:v>2009FA</c:v>
                </c:pt>
                <c:pt idx="7">
                  <c:v>2010FA</c:v>
                </c:pt>
                <c:pt idx="8">
                  <c:v>2011FA</c:v>
                </c:pt>
              </c:strCache>
            </c:strRef>
          </c:cat>
          <c:val>
            <c:numRef>
              <c:f>outcome_x_disc!$G$40:$G$42</c:f>
              <c:numCache>
                <c:formatCode>0.0%</c:formatCode>
                <c:ptCount val="3"/>
                <c:pt idx="0">
                  <c:v>0.35456110000000002</c:v>
                </c:pt>
                <c:pt idx="1">
                  <c:v>0.32593860000000002</c:v>
                </c:pt>
                <c:pt idx="2">
                  <c:v>0.35157549999999999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outcome_x_disc!$D$43</c:f>
              <c:strCache>
                <c:ptCount val="1"/>
                <c:pt idx="0">
                  <c:v>Success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2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outcome_x_disc!$A$40:$A$48</c:f>
              <c:strCache>
                <c:ptCount val="9"/>
                <c:pt idx="0">
                  <c:v>2009FA</c:v>
                </c:pt>
                <c:pt idx="1">
                  <c:v>2010FA</c:v>
                </c:pt>
                <c:pt idx="2">
                  <c:v>2011FA</c:v>
                </c:pt>
                <c:pt idx="3">
                  <c:v>2009FA</c:v>
                </c:pt>
                <c:pt idx="4">
                  <c:v>2010FA</c:v>
                </c:pt>
                <c:pt idx="5">
                  <c:v>2011FA</c:v>
                </c:pt>
                <c:pt idx="6">
                  <c:v>2009FA</c:v>
                </c:pt>
                <c:pt idx="7">
                  <c:v>2010FA</c:v>
                </c:pt>
                <c:pt idx="8">
                  <c:v>2011FA</c:v>
                </c:pt>
              </c:strCache>
            </c:strRef>
          </c:cat>
          <c:val>
            <c:numRef>
              <c:f>outcome_x_disc!$G$43:$G$45</c:f>
              <c:numCache>
                <c:formatCode>0.0%</c:formatCode>
                <c:ptCount val="3"/>
                <c:pt idx="0">
                  <c:v>0.54044749999999997</c:v>
                </c:pt>
                <c:pt idx="1">
                  <c:v>0.55119450000000003</c:v>
                </c:pt>
                <c:pt idx="2">
                  <c:v>0.55721390000000004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outcome_x_disc!$D$46</c:f>
              <c:strCache>
                <c:ptCount val="1"/>
                <c:pt idx="0">
                  <c:v>Withdrawl</c:v>
                </c:pt>
              </c:strCache>
            </c:strRef>
          </c:tx>
          <c:dLbls>
            <c:dLbl>
              <c:idx val="2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outcome_x_disc!$A$40:$A$48</c:f>
              <c:strCache>
                <c:ptCount val="9"/>
                <c:pt idx="0">
                  <c:v>2009FA</c:v>
                </c:pt>
                <c:pt idx="1">
                  <c:v>2010FA</c:v>
                </c:pt>
                <c:pt idx="2">
                  <c:v>2011FA</c:v>
                </c:pt>
                <c:pt idx="3">
                  <c:v>2009FA</c:v>
                </c:pt>
                <c:pt idx="4">
                  <c:v>2010FA</c:v>
                </c:pt>
                <c:pt idx="5">
                  <c:v>2011FA</c:v>
                </c:pt>
                <c:pt idx="6">
                  <c:v>2009FA</c:v>
                </c:pt>
                <c:pt idx="7">
                  <c:v>2010FA</c:v>
                </c:pt>
                <c:pt idx="8">
                  <c:v>2011FA</c:v>
                </c:pt>
              </c:strCache>
            </c:strRef>
          </c:cat>
          <c:val>
            <c:numRef>
              <c:f>outcome_x_disc!$G$46:$G$48</c:f>
              <c:numCache>
                <c:formatCode>0.0%</c:formatCode>
                <c:ptCount val="3"/>
                <c:pt idx="0">
                  <c:v>0.1049914</c:v>
                </c:pt>
                <c:pt idx="1">
                  <c:v>0.1228669</c:v>
                </c:pt>
                <c:pt idx="2">
                  <c:v>9.1210600000000003E-2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71616"/>
        <c:axId val="101873152"/>
      </c:lineChart>
      <c:catAx>
        <c:axId val="101871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1873152"/>
        <c:crosses val="autoZero"/>
        <c:auto val="1"/>
        <c:lblAlgn val="ctr"/>
        <c:lblOffset val="100"/>
        <c:noMultiLvlLbl val="0"/>
      </c:catAx>
      <c:valAx>
        <c:axId val="101873152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1871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English Success by Ethnicity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037956793862306E-2"/>
          <c:y val="8.4669771800461396E-2"/>
          <c:w val="0.72979723688385101"/>
          <c:h val="0.86681453774405282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outcome_x_eth!$D$329</c:f>
              <c:strCache>
                <c:ptCount val="1"/>
                <c:pt idx="0">
                  <c:v>Uncollected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outcome_x_eth!$A$302:$A$331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outcome_x_eth!$H$329:$H$331</c:f>
              <c:numCache>
                <c:formatCode>0.0%</c:formatCode>
                <c:ptCount val="3"/>
                <c:pt idx="0">
                  <c:v>1</c:v>
                </c:pt>
                <c:pt idx="1">
                  <c:v>0.5</c:v>
                </c:pt>
                <c:pt idx="2">
                  <c:v>0.65384600000000004</c:v>
                </c:pt>
              </c:numCache>
            </c:numRef>
          </c:val>
        </c:ser>
        <c:ser>
          <c:idx val="8"/>
          <c:order val="1"/>
          <c:tx>
            <c:strRef>
              <c:f>outcome_x_eth!$D$326</c:f>
              <c:strCache>
                <c:ptCount val="1"/>
                <c:pt idx="0">
                  <c:v>Multiple_Races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outcome_x_eth!$A$302:$A$331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outcome_x_eth!$H$326:$H$328</c:f>
              <c:numCache>
                <c:formatCode>0.0%</c:formatCode>
                <c:ptCount val="3"/>
                <c:pt idx="0">
                  <c:v>0.461538</c:v>
                </c:pt>
                <c:pt idx="1">
                  <c:v>0.5</c:v>
                </c:pt>
                <c:pt idx="2">
                  <c:v>0.4</c:v>
                </c:pt>
              </c:numCache>
            </c:numRef>
          </c:val>
        </c:ser>
        <c:ser>
          <c:idx val="7"/>
          <c:order val="2"/>
          <c:tx>
            <c:strRef>
              <c:f>outcome_x_eth!$D$323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outcome_x_eth!$A$302:$A$331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outcome_x_eth!$H$323:$H$325</c:f>
              <c:numCache>
                <c:formatCode>0.0%</c:formatCode>
                <c:ptCount val="3"/>
                <c:pt idx="0">
                  <c:v>0.63793100000000003</c:v>
                </c:pt>
                <c:pt idx="1">
                  <c:v>0.61061900000000002</c:v>
                </c:pt>
                <c:pt idx="2">
                  <c:v>0.66417899999999996</c:v>
                </c:pt>
              </c:numCache>
            </c:numRef>
          </c:val>
        </c:ser>
        <c:ser>
          <c:idx val="6"/>
          <c:order val="3"/>
          <c:tx>
            <c:strRef>
              <c:f>outcome_x_eth!$D$320</c:f>
              <c:strCache>
                <c:ptCount val="1"/>
                <c:pt idx="0">
                  <c:v>Pacific Islander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outcome_x_eth!$A$302:$A$331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outcome_x_eth!$H$320:$H$322</c:f>
              <c:numCache>
                <c:formatCode>0.0%</c:formatCode>
                <c:ptCount val="3"/>
                <c:pt idx="2">
                  <c:v>0.5</c:v>
                </c:pt>
              </c:numCache>
            </c:numRef>
          </c:val>
        </c:ser>
        <c:ser>
          <c:idx val="5"/>
          <c:order val="4"/>
          <c:tx>
            <c:strRef>
              <c:f>outcome_x_eth!$D$317</c:f>
              <c:strCache>
                <c:ptCount val="1"/>
                <c:pt idx="0">
                  <c:v>Other Non-White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outcome_x_eth!$A$302:$A$331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outcome_x_eth!$H$317:$H$319</c:f>
              <c:numCache>
                <c:formatCode>0.0%</c:formatCode>
                <c:ptCount val="3"/>
                <c:pt idx="2">
                  <c:v>0.4</c:v>
                </c:pt>
              </c:numCache>
            </c:numRef>
          </c:val>
        </c:ser>
        <c:ser>
          <c:idx val="4"/>
          <c:order val="5"/>
          <c:tx>
            <c:strRef>
              <c:f>outcome_x_eth!$D$314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outcome_x_eth!$A$302:$A$331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outcome_x_eth!$H$314:$H$316</c:f>
              <c:numCache>
                <c:formatCode>0.0%</c:formatCode>
                <c:ptCount val="3"/>
                <c:pt idx="0">
                  <c:v>0.58387100000000003</c:v>
                </c:pt>
                <c:pt idx="1">
                  <c:v>0.57525099999999996</c:v>
                </c:pt>
                <c:pt idx="2">
                  <c:v>0.51249999999999996</c:v>
                </c:pt>
              </c:numCache>
            </c:numRef>
          </c:val>
        </c:ser>
        <c:ser>
          <c:idx val="3"/>
          <c:order val="6"/>
          <c:tx>
            <c:strRef>
              <c:f>outcome_x_eth!$D$311</c:f>
              <c:strCache>
                <c:ptCount val="1"/>
                <c:pt idx="0">
                  <c:v>Filipino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outcome_x_eth!$A$302:$A$331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outcome_x_eth!$H$311:$H$313</c:f>
              <c:numCache>
                <c:formatCode>0.0%</c:formatCode>
                <c:ptCount val="3"/>
                <c:pt idx="0">
                  <c:v>0.5</c:v>
                </c:pt>
                <c:pt idx="1">
                  <c:v>1</c:v>
                </c:pt>
                <c:pt idx="2">
                  <c:v>0.38461499999999998</c:v>
                </c:pt>
              </c:numCache>
            </c:numRef>
          </c:val>
        </c:ser>
        <c:ser>
          <c:idx val="2"/>
          <c:order val="7"/>
          <c:tx>
            <c:strRef>
              <c:f>outcome_x_eth!$D$308</c:f>
              <c:strCache>
                <c:ptCount val="1"/>
                <c:pt idx="0">
                  <c:v>Asian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outcome_x_eth!$A$302:$A$331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outcome_x_eth!$H$308:$H$310</c:f>
              <c:numCache>
                <c:formatCode>0.0%</c:formatCode>
                <c:ptCount val="3"/>
                <c:pt idx="0">
                  <c:v>0.9</c:v>
                </c:pt>
                <c:pt idx="1">
                  <c:v>0.66666700000000001</c:v>
                </c:pt>
                <c:pt idx="2">
                  <c:v>1</c:v>
                </c:pt>
              </c:numCache>
            </c:numRef>
          </c:val>
        </c:ser>
        <c:ser>
          <c:idx val="1"/>
          <c:order val="8"/>
          <c:tx>
            <c:strRef>
              <c:f>outcome_x_eth!$D$305</c:f>
              <c:strCache>
                <c:ptCount val="1"/>
                <c:pt idx="0">
                  <c:v>American Indian/Alaskan Native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outcome_x_eth!$A$302:$A$331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outcome_x_eth!$H$305:$H$307</c:f>
              <c:numCache>
                <c:formatCode>0.0%</c:formatCode>
                <c:ptCount val="3"/>
                <c:pt idx="0">
                  <c:v>0.5</c:v>
                </c:pt>
                <c:pt idx="1">
                  <c:v>1</c:v>
                </c:pt>
              </c:numCache>
            </c:numRef>
          </c:val>
        </c:ser>
        <c:ser>
          <c:idx val="0"/>
          <c:order val="9"/>
          <c:tx>
            <c:strRef>
              <c:f>outcome_x_eth!$D$302</c:f>
              <c:strCache>
                <c:ptCount val="1"/>
                <c:pt idx="0">
                  <c:v>African-American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outcome_x_eth!$A$302:$A$331</c:f>
              <c:strCache>
                <c:ptCount val="30"/>
                <c:pt idx="0">
                  <c:v>2011FA</c:v>
                </c:pt>
                <c:pt idx="1">
                  <c:v>2010FA</c:v>
                </c:pt>
                <c:pt idx="2">
                  <c:v>2009FA</c:v>
                </c:pt>
                <c:pt idx="3">
                  <c:v>2011FA</c:v>
                </c:pt>
                <c:pt idx="4">
                  <c:v>2010FA</c:v>
                </c:pt>
                <c:pt idx="5">
                  <c:v>2009FA</c:v>
                </c:pt>
                <c:pt idx="6">
                  <c:v>2011FA</c:v>
                </c:pt>
                <c:pt idx="7">
                  <c:v>2010FA</c:v>
                </c:pt>
                <c:pt idx="8">
                  <c:v>2009FA</c:v>
                </c:pt>
                <c:pt idx="9">
                  <c:v>2011FA</c:v>
                </c:pt>
                <c:pt idx="10">
                  <c:v>2010FA</c:v>
                </c:pt>
                <c:pt idx="11">
                  <c:v>2009FA</c:v>
                </c:pt>
                <c:pt idx="12">
                  <c:v>2011FA</c:v>
                </c:pt>
                <c:pt idx="13">
                  <c:v>2010FA</c:v>
                </c:pt>
                <c:pt idx="14">
                  <c:v>2009FA</c:v>
                </c:pt>
                <c:pt idx="15">
                  <c:v>2011FA</c:v>
                </c:pt>
                <c:pt idx="16">
                  <c:v>2010FA</c:v>
                </c:pt>
                <c:pt idx="17">
                  <c:v>2009FA</c:v>
                </c:pt>
                <c:pt idx="18">
                  <c:v>2011FA</c:v>
                </c:pt>
                <c:pt idx="19">
                  <c:v>2010FA</c:v>
                </c:pt>
                <c:pt idx="20">
                  <c:v>2009FA</c:v>
                </c:pt>
                <c:pt idx="21">
                  <c:v>2011FA</c:v>
                </c:pt>
                <c:pt idx="22">
                  <c:v>2010FA</c:v>
                </c:pt>
                <c:pt idx="23">
                  <c:v>2009FA</c:v>
                </c:pt>
                <c:pt idx="24">
                  <c:v>2011FA</c:v>
                </c:pt>
                <c:pt idx="25">
                  <c:v>2010FA</c:v>
                </c:pt>
                <c:pt idx="26">
                  <c:v>2009FA</c:v>
                </c:pt>
                <c:pt idx="27">
                  <c:v>2011FA</c:v>
                </c:pt>
                <c:pt idx="28">
                  <c:v>2010FA</c:v>
                </c:pt>
                <c:pt idx="29">
                  <c:v>2009FA</c:v>
                </c:pt>
              </c:strCache>
            </c:strRef>
          </c:cat>
          <c:val>
            <c:numRef>
              <c:f>outcome_x_eth!$H$302:$H$304</c:f>
              <c:numCache>
                <c:formatCode>0.0%</c:formatCode>
                <c:ptCount val="3"/>
                <c:pt idx="0">
                  <c:v>0.40799999999999997</c:v>
                </c:pt>
                <c:pt idx="1">
                  <c:v>0.45384600000000003</c:v>
                </c:pt>
                <c:pt idx="2">
                  <c:v>0.46715299999999998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3506304"/>
        <c:axId val="103507840"/>
      </c:barChart>
      <c:catAx>
        <c:axId val="103506304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 w="25400"/>
        </c:spPr>
        <c:txPr>
          <a:bodyPr rot="0"/>
          <a:lstStyle/>
          <a:p>
            <a:pPr>
              <a:defRPr/>
            </a:pPr>
            <a:endParaRPr lang="en-US"/>
          </a:p>
        </c:txPr>
        <c:crossAx val="103507840"/>
        <c:crosses val="autoZero"/>
        <c:auto val="1"/>
        <c:lblAlgn val="ctr"/>
        <c:lblOffset val="100"/>
        <c:noMultiLvlLbl val="0"/>
      </c:catAx>
      <c:valAx>
        <c:axId val="103507840"/>
        <c:scaling>
          <c:orientation val="minMax"/>
          <c:max val="1"/>
        </c:scaling>
        <c:delete val="0"/>
        <c:axPos val="b"/>
        <c:numFmt formatCode="0.0%" sourceLinked="1"/>
        <c:majorTickMark val="out"/>
        <c:minorTickMark val="none"/>
        <c:tickLblPos val="nextTo"/>
        <c:crossAx val="103506304"/>
        <c:crosses val="autoZero"/>
        <c:crossBetween val="between"/>
      </c:valAx>
      <c:spPr>
        <a:ln w="15875"/>
      </c:spPr>
    </c:plotArea>
    <c:plotVisOnly val="1"/>
    <c:dispBlanksAs val="gap"/>
    <c:showDLblsOverMax val="0"/>
  </c:chart>
  <c:spPr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ESL Outcome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outcome_x_disc!$D$49</c:f>
              <c:strCache>
                <c:ptCount val="1"/>
                <c:pt idx="0">
                  <c:v>Nonsuccess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2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outcome_x_disc!$A$49:$A$57</c:f>
              <c:strCache>
                <c:ptCount val="9"/>
                <c:pt idx="0">
                  <c:v>2009FA</c:v>
                </c:pt>
                <c:pt idx="1">
                  <c:v>2010FA</c:v>
                </c:pt>
                <c:pt idx="2">
                  <c:v>2011FA</c:v>
                </c:pt>
                <c:pt idx="3">
                  <c:v>2009FA</c:v>
                </c:pt>
                <c:pt idx="4">
                  <c:v>2010FA</c:v>
                </c:pt>
                <c:pt idx="5">
                  <c:v>2011FA</c:v>
                </c:pt>
                <c:pt idx="6">
                  <c:v>2009FA</c:v>
                </c:pt>
                <c:pt idx="7">
                  <c:v>2010FA</c:v>
                </c:pt>
                <c:pt idx="8">
                  <c:v>2011FA</c:v>
                </c:pt>
              </c:strCache>
            </c:strRef>
          </c:cat>
          <c:val>
            <c:numRef>
              <c:f>outcome_x_disc!$G$49:$G$51</c:f>
              <c:numCache>
                <c:formatCode>0.0%</c:formatCode>
                <c:ptCount val="3"/>
                <c:pt idx="0">
                  <c:v>0.17678099999999999</c:v>
                </c:pt>
                <c:pt idx="1">
                  <c:v>0.15555559999999999</c:v>
                </c:pt>
                <c:pt idx="2">
                  <c:v>0.184669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outcome_x_disc!$D$52</c:f>
              <c:strCache>
                <c:ptCount val="1"/>
                <c:pt idx="0">
                  <c:v>Success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2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outcome_x_disc!$A$49:$A$57</c:f>
              <c:strCache>
                <c:ptCount val="9"/>
                <c:pt idx="0">
                  <c:v>2009FA</c:v>
                </c:pt>
                <c:pt idx="1">
                  <c:v>2010FA</c:v>
                </c:pt>
                <c:pt idx="2">
                  <c:v>2011FA</c:v>
                </c:pt>
                <c:pt idx="3">
                  <c:v>2009FA</c:v>
                </c:pt>
                <c:pt idx="4">
                  <c:v>2010FA</c:v>
                </c:pt>
                <c:pt idx="5">
                  <c:v>2011FA</c:v>
                </c:pt>
                <c:pt idx="6">
                  <c:v>2009FA</c:v>
                </c:pt>
                <c:pt idx="7">
                  <c:v>2010FA</c:v>
                </c:pt>
                <c:pt idx="8">
                  <c:v>2011FA</c:v>
                </c:pt>
              </c:strCache>
            </c:strRef>
          </c:cat>
          <c:val>
            <c:numRef>
              <c:f>outcome_x_disc!$G$52:$G$54</c:f>
              <c:numCache>
                <c:formatCode>0.0%</c:formatCode>
                <c:ptCount val="3"/>
                <c:pt idx="0">
                  <c:v>0.74934040000000002</c:v>
                </c:pt>
                <c:pt idx="1">
                  <c:v>0.76666670000000003</c:v>
                </c:pt>
                <c:pt idx="2">
                  <c:v>0.71428570000000002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outcome_x_disc!$D$55</c:f>
              <c:strCache>
                <c:ptCount val="1"/>
                <c:pt idx="0">
                  <c:v>Withdrawl</c:v>
                </c:pt>
              </c:strCache>
            </c:strRef>
          </c:tx>
          <c:dLbls>
            <c:dLbl>
              <c:idx val="2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outcome_x_disc!$A$49:$A$57</c:f>
              <c:strCache>
                <c:ptCount val="9"/>
                <c:pt idx="0">
                  <c:v>2009FA</c:v>
                </c:pt>
                <c:pt idx="1">
                  <c:v>2010FA</c:v>
                </c:pt>
                <c:pt idx="2">
                  <c:v>2011FA</c:v>
                </c:pt>
                <c:pt idx="3">
                  <c:v>2009FA</c:v>
                </c:pt>
                <c:pt idx="4">
                  <c:v>2010FA</c:v>
                </c:pt>
                <c:pt idx="5">
                  <c:v>2011FA</c:v>
                </c:pt>
                <c:pt idx="6">
                  <c:v>2009FA</c:v>
                </c:pt>
                <c:pt idx="7">
                  <c:v>2010FA</c:v>
                </c:pt>
                <c:pt idx="8">
                  <c:v>2011FA</c:v>
                </c:pt>
              </c:strCache>
            </c:strRef>
          </c:cat>
          <c:val>
            <c:numRef>
              <c:f>outcome_x_disc!$G$55:$G$57</c:f>
              <c:numCache>
                <c:formatCode>0.0%</c:formatCode>
                <c:ptCount val="3"/>
                <c:pt idx="0">
                  <c:v>7.3878600000000003E-2</c:v>
                </c:pt>
                <c:pt idx="1">
                  <c:v>7.7777799999999994E-2</c:v>
                </c:pt>
                <c:pt idx="2">
                  <c:v>0.1010453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58656"/>
        <c:axId val="104360192"/>
      </c:lineChart>
      <c:catAx>
        <c:axId val="104358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360192"/>
        <c:crosses val="autoZero"/>
        <c:auto val="1"/>
        <c:lblAlgn val="ctr"/>
        <c:lblOffset val="100"/>
        <c:noMultiLvlLbl val="0"/>
      </c:catAx>
      <c:valAx>
        <c:axId val="104360192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43586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orientation="landscape" r:id="rId1"/>
  <headerFooter>
    <oddHeader>&amp;R&amp;D</oddHeader>
    <oddFooter>&amp;L20120611&amp;RVVC :: Institutional Research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headerFooter>
    <oddHeader>&amp;R&amp;D</oddHeader>
    <oddFooter>&amp;L20120611&amp;RVVC :: Institutional Research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headerFooter>
    <oddHeader>&amp;R&amp;D</oddHeader>
    <oddFooter>&amp;L20120611&amp;RVVC :: Institutional Research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headerFooter>
    <oddHeader>&amp;R&amp;D</oddHeader>
    <oddFooter>&amp;L20120611&amp;RVVC :: Institutional Research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headerFooter>
    <oddHeader>&amp;R&amp;D</oddHeader>
    <oddFooter>&amp;L20120611&amp;RVVC :: Institutional Research</oddFooter>
  </headerFooter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headerFooter>
    <oddHeader>&amp;R&amp;D</oddHeader>
    <oddFooter>&amp;L20120611&amp;RVVC :: Institutional Research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headerFooter>
    <oddHeader>&amp;R&amp;D</oddHeader>
    <oddFooter>&amp;L20120611&amp;RVVC :: Institutional Research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headerFooter>
    <oddHeader>&amp;R&amp;D</oddHeader>
    <oddFooter>&amp;L20120611&amp;RVVC :: Institutional Research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headerFooter>
    <oddHeader>&amp;R&amp;D</oddHeader>
    <oddFooter>&amp;L20120611&amp;RVVC :: Institutional Research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headerFooter>
    <oddHeader>&amp;R&amp;D</oddHeader>
    <oddFooter>&amp;L20120611&amp;RVVC :: Institutional Research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headerFooter>
    <oddHeader>&amp;R&amp;D</oddHeader>
    <oddFooter>&amp;L20120611&amp;RVVC :: Institutional Research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headerFooter>
    <oddHeader>&amp;R&amp;D</oddHeader>
    <oddFooter>&amp;L20120611&amp;RVVC :: Institutional Research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headerFooter>
    <oddHeader>&amp;R&amp;D</oddHeader>
    <oddFooter>&amp;L20120611&amp;RVVC :: Institutional Research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headerFooter>
    <oddHeader>&amp;R&amp;D</oddHeader>
    <oddFooter>&amp;L20120611&amp;RVVC :: Institutional Research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5"/>
  <sheetViews>
    <sheetView workbookViewId="0">
      <selection activeCell="D1" sqref="D1:D1048576"/>
    </sheetView>
  </sheetViews>
  <sheetFormatPr defaultRowHeight="15" x14ac:dyDescent="0.25"/>
  <cols>
    <col min="1" max="1" width="10.28515625" bestFit="1" customWidth="1"/>
    <col min="2" max="2" width="6" bestFit="1" customWidth="1"/>
    <col min="3" max="3" width="11.85546875" bestFit="1" customWidth="1"/>
    <col min="4" max="4" width="11.28515625" bestFit="1" customWidth="1"/>
    <col min="5" max="5" width="4.42578125" bestFit="1" customWidth="1"/>
    <col min="6" max="6" width="5" bestFit="1" customWidth="1"/>
    <col min="7" max="7" width="10.28515625" style="3" bestFit="1" customWidth="1"/>
  </cols>
  <sheetData>
    <row r="1" spans="1:7" x14ac:dyDescent="0.25">
      <c r="A1" s="1" t="s">
        <v>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</row>
    <row r="2" spans="1:7" x14ac:dyDescent="0.25">
      <c r="A2" s="6" t="s">
        <v>23</v>
      </c>
      <c r="B2" s="6" t="s">
        <v>6</v>
      </c>
      <c r="C2" s="6" t="s">
        <v>7</v>
      </c>
      <c r="D2" s="6" t="s">
        <v>8</v>
      </c>
      <c r="E2" s="6">
        <v>592</v>
      </c>
      <c r="F2" s="6">
        <v>613</v>
      </c>
      <c r="G2" s="7">
        <v>0.96574230000000005</v>
      </c>
    </row>
    <row r="3" spans="1:7" x14ac:dyDescent="0.25">
      <c r="A3" s="6" t="s">
        <v>24</v>
      </c>
      <c r="B3" s="6" t="s">
        <v>20</v>
      </c>
      <c r="C3" s="6" t="s">
        <v>7</v>
      </c>
      <c r="D3" s="6" t="s">
        <v>8</v>
      </c>
      <c r="E3" s="6">
        <v>523</v>
      </c>
      <c r="F3" s="6">
        <v>529</v>
      </c>
      <c r="G3" s="7">
        <v>0.98865780000000003</v>
      </c>
    </row>
    <row r="4" spans="1:7" x14ac:dyDescent="0.25">
      <c r="A4" s="6" t="s">
        <v>25</v>
      </c>
      <c r="B4" s="6" t="s">
        <v>21</v>
      </c>
      <c r="C4" s="6" t="s">
        <v>7</v>
      </c>
      <c r="D4" s="6" t="s">
        <v>8</v>
      </c>
      <c r="E4" s="6">
        <v>354</v>
      </c>
      <c r="F4" s="6">
        <v>367</v>
      </c>
      <c r="G4" s="7">
        <v>0.96457769999999998</v>
      </c>
    </row>
    <row r="5" spans="1:7" x14ac:dyDescent="0.25">
      <c r="A5" s="6" t="s">
        <v>23</v>
      </c>
      <c r="B5" s="6" t="s">
        <v>6</v>
      </c>
      <c r="C5" s="6" t="s">
        <v>7</v>
      </c>
      <c r="D5" s="6" t="s">
        <v>9</v>
      </c>
      <c r="E5" s="6">
        <v>21</v>
      </c>
      <c r="F5" s="6">
        <v>613</v>
      </c>
      <c r="G5" s="7">
        <v>3.4257700000000002E-2</v>
      </c>
    </row>
    <row r="6" spans="1:7" x14ac:dyDescent="0.25">
      <c r="A6" s="6" t="s">
        <v>24</v>
      </c>
      <c r="B6" s="6" t="s">
        <v>20</v>
      </c>
      <c r="C6" s="6" t="s">
        <v>7</v>
      </c>
      <c r="D6" s="6" t="s">
        <v>9</v>
      </c>
      <c r="E6" s="6">
        <v>6</v>
      </c>
      <c r="F6" s="6">
        <v>529</v>
      </c>
      <c r="G6" s="7">
        <v>1.13422E-2</v>
      </c>
    </row>
    <row r="7" spans="1:7" x14ac:dyDescent="0.25">
      <c r="A7" s="6" t="s">
        <v>25</v>
      </c>
      <c r="B7" s="6" t="s">
        <v>21</v>
      </c>
      <c r="C7" s="6" t="s">
        <v>7</v>
      </c>
      <c r="D7" s="6" t="s">
        <v>9</v>
      </c>
      <c r="E7" s="6">
        <v>13</v>
      </c>
      <c r="F7" s="6">
        <v>367</v>
      </c>
      <c r="G7" s="7">
        <v>3.5422299999999997E-2</v>
      </c>
    </row>
    <row r="8" spans="1:7" x14ac:dyDescent="0.25">
      <c r="A8" s="6" t="s">
        <v>23</v>
      </c>
      <c r="B8" s="6" t="s">
        <v>6</v>
      </c>
      <c r="C8" s="6" t="s">
        <v>10</v>
      </c>
      <c r="D8" s="6" t="s">
        <v>8</v>
      </c>
      <c r="E8" s="6">
        <v>11</v>
      </c>
      <c r="F8" s="6">
        <v>11</v>
      </c>
      <c r="G8" s="7">
        <v>1</v>
      </c>
    </row>
    <row r="9" spans="1:7" x14ac:dyDescent="0.25">
      <c r="A9" s="6" t="s">
        <v>24</v>
      </c>
      <c r="B9" s="6" t="s">
        <v>20</v>
      </c>
      <c r="C9" s="6" t="s">
        <v>10</v>
      </c>
      <c r="D9" s="6" t="s">
        <v>8</v>
      </c>
      <c r="E9" s="6">
        <v>7</v>
      </c>
      <c r="F9" s="6">
        <v>20</v>
      </c>
      <c r="G9" s="7">
        <v>0.35</v>
      </c>
    </row>
    <row r="10" spans="1:7" x14ac:dyDescent="0.25">
      <c r="A10" s="6" t="s">
        <v>25</v>
      </c>
      <c r="B10" s="6" t="s">
        <v>21</v>
      </c>
      <c r="C10" s="6" t="s">
        <v>10</v>
      </c>
      <c r="D10" s="6" t="s">
        <v>8</v>
      </c>
      <c r="E10" s="6">
        <v>7</v>
      </c>
      <c r="F10" s="6">
        <v>8</v>
      </c>
      <c r="G10" s="7">
        <v>0.875</v>
      </c>
    </row>
    <row r="11" spans="1:7" x14ac:dyDescent="0.25">
      <c r="A11" s="6" t="s">
        <v>24</v>
      </c>
      <c r="B11" s="6" t="s">
        <v>20</v>
      </c>
      <c r="C11" s="6" t="s">
        <v>10</v>
      </c>
      <c r="D11" s="6" t="s">
        <v>13</v>
      </c>
      <c r="E11" s="6">
        <v>13</v>
      </c>
      <c r="F11" s="6">
        <v>20</v>
      </c>
      <c r="G11" s="7">
        <v>0.65</v>
      </c>
    </row>
    <row r="12" spans="1:7" x14ac:dyDescent="0.25">
      <c r="A12" s="6" t="s">
        <v>25</v>
      </c>
      <c r="B12" s="6" t="s">
        <v>21</v>
      </c>
      <c r="C12" s="6" t="s">
        <v>10</v>
      </c>
      <c r="D12" s="6" t="s">
        <v>9</v>
      </c>
      <c r="E12" s="6">
        <v>1</v>
      </c>
      <c r="F12" s="6">
        <v>8</v>
      </c>
      <c r="G12" s="7">
        <v>0.125</v>
      </c>
    </row>
    <row r="13" spans="1:7" x14ac:dyDescent="0.25">
      <c r="A13" s="4" t="s">
        <v>23</v>
      </c>
      <c r="B13" s="4" t="s">
        <v>6</v>
      </c>
      <c r="C13" s="4" t="s">
        <v>11</v>
      </c>
      <c r="D13" s="4" t="s">
        <v>12</v>
      </c>
      <c r="E13" s="4">
        <v>125</v>
      </c>
      <c r="F13" s="4">
        <v>196</v>
      </c>
      <c r="G13" s="5">
        <v>0.63775510000000002</v>
      </c>
    </row>
    <row r="14" spans="1:7" x14ac:dyDescent="0.25">
      <c r="A14" s="4" t="s">
        <v>24</v>
      </c>
      <c r="B14" s="4" t="s">
        <v>20</v>
      </c>
      <c r="C14" s="4" t="s">
        <v>11</v>
      </c>
      <c r="D14" s="4" t="s">
        <v>12</v>
      </c>
      <c r="E14" s="4">
        <v>140</v>
      </c>
      <c r="F14" s="4">
        <v>248</v>
      </c>
      <c r="G14" s="5">
        <v>0.56451609999999997</v>
      </c>
    </row>
    <row r="15" spans="1:7" x14ac:dyDescent="0.25">
      <c r="A15" s="4" t="s">
        <v>25</v>
      </c>
      <c r="B15" s="4" t="s">
        <v>21</v>
      </c>
      <c r="C15" s="4" t="s">
        <v>11</v>
      </c>
      <c r="D15" s="4" t="s">
        <v>12</v>
      </c>
      <c r="E15" s="4">
        <v>128</v>
      </c>
      <c r="F15" s="4">
        <v>213</v>
      </c>
      <c r="G15" s="5">
        <v>0.600939</v>
      </c>
    </row>
    <row r="16" spans="1:7" x14ac:dyDescent="0.25">
      <c r="A16" s="4" t="s">
        <v>23</v>
      </c>
      <c r="B16" s="4" t="s">
        <v>6</v>
      </c>
      <c r="C16" s="4" t="s">
        <v>11</v>
      </c>
      <c r="D16" s="4" t="s">
        <v>13</v>
      </c>
      <c r="E16" s="4">
        <v>40</v>
      </c>
      <c r="F16" s="4">
        <v>196</v>
      </c>
      <c r="G16" s="5">
        <v>0.2040816</v>
      </c>
    </row>
    <row r="17" spans="1:7" x14ac:dyDescent="0.25">
      <c r="A17" s="4" t="s">
        <v>24</v>
      </c>
      <c r="B17" s="4" t="s">
        <v>20</v>
      </c>
      <c r="C17" s="4" t="s">
        <v>11</v>
      </c>
      <c r="D17" s="4" t="s">
        <v>13</v>
      </c>
      <c r="E17" s="4">
        <v>54</v>
      </c>
      <c r="F17" s="4">
        <v>248</v>
      </c>
      <c r="G17" s="5">
        <v>0.21774189999999999</v>
      </c>
    </row>
    <row r="18" spans="1:7" x14ac:dyDescent="0.25">
      <c r="A18" s="4" t="s">
        <v>25</v>
      </c>
      <c r="B18" s="4" t="s">
        <v>21</v>
      </c>
      <c r="C18" s="4" t="s">
        <v>11</v>
      </c>
      <c r="D18" s="4" t="s">
        <v>13</v>
      </c>
      <c r="E18" s="4">
        <v>59</v>
      </c>
      <c r="F18" s="4">
        <v>213</v>
      </c>
      <c r="G18" s="5">
        <v>0.2769953</v>
      </c>
    </row>
    <row r="19" spans="1:7" x14ac:dyDescent="0.25">
      <c r="A19" s="4" t="s">
        <v>23</v>
      </c>
      <c r="B19" s="4" t="s">
        <v>6</v>
      </c>
      <c r="C19" s="4" t="s">
        <v>11</v>
      </c>
      <c r="D19" s="4" t="s">
        <v>9</v>
      </c>
      <c r="E19" s="4">
        <v>31</v>
      </c>
      <c r="F19" s="4">
        <v>196</v>
      </c>
      <c r="G19" s="5">
        <v>0.15816330000000001</v>
      </c>
    </row>
    <row r="20" spans="1:7" x14ac:dyDescent="0.25">
      <c r="A20" s="4" t="s">
        <v>24</v>
      </c>
      <c r="B20" s="4" t="s">
        <v>20</v>
      </c>
      <c r="C20" s="4" t="s">
        <v>11</v>
      </c>
      <c r="D20" s="4" t="s">
        <v>9</v>
      </c>
      <c r="E20" s="4">
        <v>54</v>
      </c>
      <c r="F20" s="4">
        <v>248</v>
      </c>
      <c r="G20" s="5">
        <v>0.21774189999999999</v>
      </c>
    </row>
    <row r="21" spans="1:7" x14ac:dyDescent="0.25">
      <c r="A21" s="4" t="s">
        <v>25</v>
      </c>
      <c r="B21" s="4" t="s">
        <v>21</v>
      </c>
      <c r="C21" s="4" t="s">
        <v>11</v>
      </c>
      <c r="D21" s="4" t="s">
        <v>9</v>
      </c>
      <c r="E21" s="4">
        <v>26</v>
      </c>
      <c r="F21" s="4">
        <v>213</v>
      </c>
      <c r="G21" s="5">
        <v>0.1220657</v>
      </c>
    </row>
    <row r="22" spans="1:7" x14ac:dyDescent="0.25">
      <c r="A22" s="1" t="s">
        <v>23</v>
      </c>
      <c r="B22" s="1" t="s">
        <v>6</v>
      </c>
      <c r="C22" s="1" t="s">
        <v>14</v>
      </c>
      <c r="D22" s="1" t="s">
        <v>12</v>
      </c>
      <c r="E22" s="1">
        <v>145</v>
      </c>
      <c r="F22" s="1">
        <v>252</v>
      </c>
      <c r="G22" s="2">
        <v>0.57539680000000004</v>
      </c>
    </row>
    <row r="23" spans="1:7" x14ac:dyDescent="0.25">
      <c r="A23" s="1" t="s">
        <v>24</v>
      </c>
      <c r="B23" s="1" t="s">
        <v>20</v>
      </c>
      <c r="C23" s="1" t="s">
        <v>14</v>
      </c>
      <c r="D23" s="1" t="s">
        <v>12</v>
      </c>
      <c r="E23" s="1">
        <v>45</v>
      </c>
      <c r="F23" s="1">
        <v>164</v>
      </c>
      <c r="G23" s="2">
        <v>0.27439019999999997</v>
      </c>
    </row>
    <row r="24" spans="1:7" x14ac:dyDescent="0.25">
      <c r="A24" s="1" t="s">
        <v>25</v>
      </c>
      <c r="B24" s="1" t="s">
        <v>21</v>
      </c>
      <c r="C24" s="1" t="s">
        <v>14</v>
      </c>
      <c r="D24" s="1" t="s">
        <v>12</v>
      </c>
      <c r="E24" s="1">
        <v>81</v>
      </c>
      <c r="F24" s="1">
        <v>251</v>
      </c>
      <c r="G24" s="2">
        <v>0.32270919999999997</v>
      </c>
    </row>
    <row r="25" spans="1:7" x14ac:dyDescent="0.25">
      <c r="A25" s="1" t="s">
        <v>23</v>
      </c>
      <c r="B25" s="1" t="s">
        <v>6</v>
      </c>
      <c r="C25" s="1" t="s">
        <v>14</v>
      </c>
      <c r="D25" s="1" t="s">
        <v>13</v>
      </c>
      <c r="E25" s="1">
        <v>77</v>
      </c>
      <c r="F25" s="1">
        <v>252</v>
      </c>
      <c r="G25" s="2">
        <v>0.30555559999999998</v>
      </c>
    </row>
    <row r="26" spans="1:7" x14ac:dyDescent="0.25">
      <c r="A26" s="1" t="s">
        <v>24</v>
      </c>
      <c r="B26" s="1" t="s">
        <v>20</v>
      </c>
      <c r="C26" s="1" t="s">
        <v>14</v>
      </c>
      <c r="D26" s="1" t="s">
        <v>13</v>
      </c>
      <c r="E26" s="1">
        <v>95</v>
      </c>
      <c r="F26" s="1">
        <v>164</v>
      </c>
      <c r="G26" s="2">
        <v>0.57926829999999996</v>
      </c>
    </row>
    <row r="27" spans="1:7" x14ac:dyDescent="0.25">
      <c r="A27" s="1" t="s">
        <v>25</v>
      </c>
      <c r="B27" s="1" t="s">
        <v>21</v>
      </c>
      <c r="C27" s="1" t="s">
        <v>14</v>
      </c>
      <c r="D27" s="1" t="s">
        <v>13</v>
      </c>
      <c r="E27" s="1">
        <v>146</v>
      </c>
      <c r="F27" s="1">
        <v>251</v>
      </c>
      <c r="G27" s="2">
        <v>0.58167329999999995</v>
      </c>
    </row>
    <row r="28" spans="1:7" x14ac:dyDescent="0.25">
      <c r="A28" s="1" t="s">
        <v>23</v>
      </c>
      <c r="B28" s="1" t="s">
        <v>6</v>
      </c>
      <c r="C28" s="1" t="s">
        <v>14</v>
      </c>
      <c r="D28" s="1" t="s">
        <v>9</v>
      </c>
      <c r="E28" s="1">
        <v>30</v>
      </c>
      <c r="F28" s="1">
        <v>252</v>
      </c>
      <c r="G28" s="2">
        <v>0.1190476</v>
      </c>
    </row>
    <row r="29" spans="1:7" x14ac:dyDescent="0.25">
      <c r="A29" s="1" t="s">
        <v>24</v>
      </c>
      <c r="B29" s="1" t="s">
        <v>20</v>
      </c>
      <c r="C29" s="1" t="s">
        <v>14</v>
      </c>
      <c r="D29" s="1" t="s">
        <v>9</v>
      </c>
      <c r="E29" s="1">
        <v>24</v>
      </c>
      <c r="F29" s="1">
        <v>164</v>
      </c>
      <c r="G29" s="2">
        <v>0.14634150000000001</v>
      </c>
    </row>
    <row r="30" spans="1:7" x14ac:dyDescent="0.25">
      <c r="A30" s="1" t="s">
        <v>25</v>
      </c>
      <c r="B30" s="1" t="s">
        <v>21</v>
      </c>
      <c r="C30" s="1" t="s">
        <v>14</v>
      </c>
      <c r="D30" s="1" t="s">
        <v>9</v>
      </c>
      <c r="E30" s="1">
        <v>24</v>
      </c>
      <c r="F30" s="1">
        <v>251</v>
      </c>
      <c r="G30" s="2">
        <v>9.5617499999999994E-2</v>
      </c>
    </row>
    <row r="31" spans="1:7" x14ac:dyDescent="0.25">
      <c r="A31" s="4" t="s">
        <v>23</v>
      </c>
      <c r="B31" s="4" t="s">
        <v>6</v>
      </c>
      <c r="C31" s="4" t="s">
        <v>15</v>
      </c>
      <c r="D31" s="4" t="s">
        <v>12</v>
      </c>
      <c r="E31" s="4">
        <v>2</v>
      </c>
      <c r="F31" s="4">
        <v>29</v>
      </c>
      <c r="G31" s="5">
        <v>6.8965499999999999E-2</v>
      </c>
    </row>
    <row r="32" spans="1:7" x14ac:dyDescent="0.25">
      <c r="A32" s="4" t="s">
        <v>24</v>
      </c>
      <c r="B32" s="4" t="s">
        <v>20</v>
      </c>
      <c r="C32" s="4" t="s">
        <v>15</v>
      </c>
      <c r="D32" s="4" t="s">
        <v>12</v>
      </c>
      <c r="E32" s="4">
        <v>9</v>
      </c>
      <c r="F32" s="4">
        <v>77</v>
      </c>
      <c r="G32" s="5">
        <v>0.1168831</v>
      </c>
    </row>
    <row r="33" spans="1:7" x14ac:dyDescent="0.25">
      <c r="A33" s="4" t="s">
        <v>25</v>
      </c>
      <c r="B33" s="4" t="s">
        <v>21</v>
      </c>
      <c r="C33" s="4" t="s">
        <v>15</v>
      </c>
      <c r="D33" s="4" t="s">
        <v>12</v>
      </c>
      <c r="E33" s="4">
        <v>15</v>
      </c>
      <c r="F33" s="4">
        <v>86</v>
      </c>
      <c r="G33" s="5">
        <v>0.17441860000000001</v>
      </c>
    </row>
    <row r="34" spans="1:7" x14ac:dyDescent="0.25">
      <c r="A34" s="4" t="s">
        <v>23</v>
      </c>
      <c r="B34" s="4" t="s">
        <v>6</v>
      </c>
      <c r="C34" s="4" t="s">
        <v>15</v>
      </c>
      <c r="D34" s="4" t="s">
        <v>13</v>
      </c>
      <c r="E34" s="4">
        <v>22</v>
      </c>
      <c r="F34" s="4">
        <v>29</v>
      </c>
      <c r="G34" s="5">
        <v>0.75862070000000004</v>
      </c>
    </row>
    <row r="35" spans="1:7" x14ac:dyDescent="0.25">
      <c r="A35" s="4" t="s">
        <v>24</v>
      </c>
      <c r="B35" s="4" t="s">
        <v>20</v>
      </c>
      <c r="C35" s="4" t="s">
        <v>15</v>
      </c>
      <c r="D35" s="4" t="s">
        <v>13</v>
      </c>
      <c r="E35" s="4">
        <v>60</v>
      </c>
      <c r="F35" s="4">
        <v>77</v>
      </c>
      <c r="G35" s="5">
        <v>0.77922080000000005</v>
      </c>
    </row>
    <row r="36" spans="1:7" x14ac:dyDescent="0.25">
      <c r="A36" s="4" t="s">
        <v>25</v>
      </c>
      <c r="B36" s="4" t="s">
        <v>21</v>
      </c>
      <c r="C36" s="4" t="s">
        <v>15</v>
      </c>
      <c r="D36" s="4" t="s">
        <v>13</v>
      </c>
      <c r="E36" s="4">
        <v>66</v>
      </c>
      <c r="F36" s="4">
        <v>86</v>
      </c>
      <c r="G36" s="5">
        <v>0.76744190000000001</v>
      </c>
    </row>
    <row r="37" spans="1:7" x14ac:dyDescent="0.25">
      <c r="A37" s="4" t="s">
        <v>23</v>
      </c>
      <c r="B37" s="4" t="s">
        <v>6</v>
      </c>
      <c r="C37" s="4" t="s">
        <v>15</v>
      </c>
      <c r="D37" s="4" t="s">
        <v>9</v>
      </c>
      <c r="E37" s="4">
        <v>5</v>
      </c>
      <c r="F37" s="4">
        <v>29</v>
      </c>
      <c r="G37" s="5">
        <v>0.17241380000000001</v>
      </c>
    </row>
    <row r="38" spans="1:7" x14ac:dyDescent="0.25">
      <c r="A38" s="4" t="s">
        <v>24</v>
      </c>
      <c r="B38" s="4" t="s">
        <v>20</v>
      </c>
      <c r="C38" s="4" t="s">
        <v>15</v>
      </c>
      <c r="D38" s="4" t="s">
        <v>9</v>
      </c>
      <c r="E38" s="4">
        <v>8</v>
      </c>
      <c r="F38" s="4">
        <v>77</v>
      </c>
      <c r="G38" s="5">
        <v>0.10389610000000001</v>
      </c>
    </row>
    <row r="39" spans="1:7" x14ac:dyDescent="0.25">
      <c r="A39" s="4" t="s">
        <v>25</v>
      </c>
      <c r="B39" s="4" t="s">
        <v>21</v>
      </c>
      <c r="C39" s="4" t="s">
        <v>15</v>
      </c>
      <c r="D39" s="4" t="s">
        <v>9</v>
      </c>
      <c r="E39" s="4">
        <v>5</v>
      </c>
      <c r="F39" s="4">
        <v>86</v>
      </c>
      <c r="G39" s="5">
        <v>5.8139499999999997E-2</v>
      </c>
    </row>
    <row r="40" spans="1:7" x14ac:dyDescent="0.25">
      <c r="A40" s="1" t="s">
        <v>23</v>
      </c>
      <c r="B40" s="1" t="s">
        <v>6</v>
      </c>
      <c r="C40" s="1" t="s">
        <v>16</v>
      </c>
      <c r="D40" s="1" t="s">
        <v>12</v>
      </c>
      <c r="E40" s="1">
        <v>206</v>
      </c>
      <c r="F40" s="1">
        <v>581</v>
      </c>
      <c r="G40" s="2">
        <v>0.35456110000000002</v>
      </c>
    </row>
    <row r="41" spans="1:7" x14ac:dyDescent="0.25">
      <c r="A41" s="1" t="s">
        <v>24</v>
      </c>
      <c r="B41" s="1" t="s">
        <v>20</v>
      </c>
      <c r="C41" s="1" t="s">
        <v>16</v>
      </c>
      <c r="D41" s="1" t="s">
        <v>12</v>
      </c>
      <c r="E41" s="1">
        <v>191</v>
      </c>
      <c r="F41" s="1">
        <v>586</v>
      </c>
      <c r="G41" s="2">
        <v>0.32593860000000002</v>
      </c>
    </row>
    <row r="42" spans="1:7" x14ac:dyDescent="0.25">
      <c r="A42" s="1" t="s">
        <v>25</v>
      </c>
      <c r="B42" s="1" t="s">
        <v>21</v>
      </c>
      <c r="C42" s="1" t="s">
        <v>16</v>
      </c>
      <c r="D42" s="1" t="s">
        <v>12</v>
      </c>
      <c r="E42" s="1">
        <v>212</v>
      </c>
      <c r="F42" s="1">
        <v>603</v>
      </c>
      <c r="G42" s="2">
        <v>0.35157549999999999</v>
      </c>
    </row>
    <row r="43" spans="1:7" x14ac:dyDescent="0.25">
      <c r="A43" s="1" t="s">
        <v>23</v>
      </c>
      <c r="B43" s="1" t="s">
        <v>6</v>
      </c>
      <c r="C43" s="1" t="s">
        <v>16</v>
      </c>
      <c r="D43" s="1" t="s">
        <v>13</v>
      </c>
      <c r="E43" s="1">
        <v>314</v>
      </c>
      <c r="F43" s="1">
        <v>581</v>
      </c>
      <c r="G43" s="2">
        <v>0.54044749999999997</v>
      </c>
    </row>
    <row r="44" spans="1:7" x14ac:dyDescent="0.25">
      <c r="A44" s="1" t="s">
        <v>24</v>
      </c>
      <c r="B44" s="1" t="s">
        <v>20</v>
      </c>
      <c r="C44" s="1" t="s">
        <v>16</v>
      </c>
      <c r="D44" s="1" t="s">
        <v>13</v>
      </c>
      <c r="E44" s="1">
        <v>323</v>
      </c>
      <c r="F44" s="1">
        <v>586</v>
      </c>
      <c r="G44" s="2">
        <v>0.55119450000000003</v>
      </c>
    </row>
    <row r="45" spans="1:7" x14ac:dyDescent="0.25">
      <c r="A45" s="1" t="s">
        <v>25</v>
      </c>
      <c r="B45" s="1" t="s">
        <v>21</v>
      </c>
      <c r="C45" s="1" t="s">
        <v>16</v>
      </c>
      <c r="D45" s="1" t="s">
        <v>13</v>
      </c>
      <c r="E45" s="1">
        <v>336</v>
      </c>
      <c r="F45" s="1">
        <v>603</v>
      </c>
      <c r="G45" s="2">
        <v>0.55721390000000004</v>
      </c>
    </row>
    <row r="46" spans="1:7" x14ac:dyDescent="0.25">
      <c r="A46" s="1" t="s">
        <v>23</v>
      </c>
      <c r="B46" s="1" t="s">
        <v>6</v>
      </c>
      <c r="C46" s="1" t="s">
        <v>16</v>
      </c>
      <c r="D46" s="1" t="s">
        <v>9</v>
      </c>
      <c r="E46" s="1">
        <v>61</v>
      </c>
      <c r="F46" s="1">
        <v>581</v>
      </c>
      <c r="G46" s="2">
        <v>0.1049914</v>
      </c>
    </row>
    <row r="47" spans="1:7" x14ac:dyDescent="0.25">
      <c r="A47" s="1" t="s">
        <v>24</v>
      </c>
      <c r="B47" s="1" t="s">
        <v>20</v>
      </c>
      <c r="C47" s="1" t="s">
        <v>16</v>
      </c>
      <c r="D47" s="1" t="s">
        <v>9</v>
      </c>
      <c r="E47" s="1">
        <v>72</v>
      </c>
      <c r="F47" s="1">
        <v>586</v>
      </c>
      <c r="G47" s="2">
        <v>0.1228669</v>
      </c>
    </row>
    <row r="48" spans="1:7" x14ac:dyDescent="0.25">
      <c r="A48" s="1" t="s">
        <v>25</v>
      </c>
      <c r="B48" s="1" t="s">
        <v>21</v>
      </c>
      <c r="C48" s="1" t="s">
        <v>16</v>
      </c>
      <c r="D48" s="1" t="s">
        <v>9</v>
      </c>
      <c r="E48" s="1">
        <v>55</v>
      </c>
      <c r="F48" s="1">
        <v>603</v>
      </c>
      <c r="G48" s="2">
        <v>9.1210600000000003E-2</v>
      </c>
    </row>
    <row r="49" spans="1:7" x14ac:dyDescent="0.25">
      <c r="A49" s="4" t="s">
        <v>23</v>
      </c>
      <c r="B49" s="4" t="s">
        <v>6</v>
      </c>
      <c r="C49" s="4" t="s">
        <v>17</v>
      </c>
      <c r="D49" s="4" t="s">
        <v>12</v>
      </c>
      <c r="E49" s="4">
        <v>67</v>
      </c>
      <c r="F49" s="4">
        <v>379</v>
      </c>
      <c r="G49" s="5">
        <v>0.17678099999999999</v>
      </c>
    </row>
    <row r="50" spans="1:7" x14ac:dyDescent="0.25">
      <c r="A50" s="4" t="s">
        <v>24</v>
      </c>
      <c r="B50" s="4" t="s">
        <v>20</v>
      </c>
      <c r="C50" s="4" t="s">
        <v>17</v>
      </c>
      <c r="D50" s="4" t="s">
        <v>12</v>
      </c>
      <c r="E50" s="4">
        <v>42</v>
      </c>
      <c r="F50" s="4">
        <v>270</v>
      </c>
      <c r="G50" s="5">
        <v>0.15555559999999999</v>
      </c>
    </row>
    <row r="51" spans="1:7" x14ac:dyDescent="0.25">
      <c r="A51" s="4" t="s">
        <v>25</v>
      </c>
      <c r="B51" s="4" t="s">
        <v>21</v>
      </c>
      <c r="C51" s="4" t="s">
        <v>17</v>
      </c>
      <c r="D51" s="4" t="s">
        <v>12</v>
      </c>
      <c r="E51" s="4">
        <v>53</v>
      </c>
      <c r="F51" s="4">
        <v>287</v>
      </c>
      <c r="G51" s="5">
        <v>0.184669</v>
      </c>
    </row>
    <row r="52" spans="1:7" x14ac:dyDescent="0.25">
      <c r="A52" s="4" t="s">
        <v>23</v>
      </c>
      <c r="B52" s="4" t="s">
        <v>6</v>
      </c>
      <c r="C52" s="4" t="s">
        <v>17</v>
      </c>
      <c r="D52" s="4" t="s">
        <v>13</v>
      </c>
      <c r="E52" s="4">
        <v>284</v>
      </c>
      <c r="F52" s="4">
        <v>379</v>
      </c>
      <c r="G52" s="5">
        <v>0.74934040000000002</v>
      </c>
    </row>
    <row r="53" spans="1:7" x14ac:dyDescent="0.25">
      <c r="A53" s="4" t="s">
        <v>24</v>
      </c>
      <c r="B53" s="4" t="s">
        <v>20</v>
      </c>
      <c r="C53" s="4" t="s">
        <v>17</v>
      </c>
      <c r="D53" s="4" t="s">
        <v>13</v>
      </c>
      <c r="E53" s="4">
        <v>207</v>
      </c>
      <c r="F53" s="4">
        <v>270</v>
      </c>
      <c r="G53" s="5">
        <v>0.76666670000000003</v>
      </c>
    </row>
    <row r="54" spans="1:7" x14ac:dyDescent="0.25">
      <c r="A54" s="4" t="s">
        <v>25</v>
      </c>
      <c r="B54" s="4" t="s">
        <v>21</v>
      </c>
      <c r="C54" s="4" t="s">
        <v>17</v>
      </c>
      <c r="D54" s="4" t="s">
        <v>13</v>
      </c>
      <c r="E54" s="4">
        <v>205</v>
      </c>
      <c r="F54" s="4">
        <v>287</v>
      </c>
      <c r="G54" s="5">
        <v>0.71428570000000002</v>
      </c>
    </row>
    <row r="55" spans="1:7" x14ac:dyDescent="0.25">
      <c r="A55" s="4" t="s">
        <v>23</v>
      </c>
      <c r="B55" s="4" t="s">
        <v>6</v>
      </c>
      <c r="C55" s="4" t="s">
        <v>17</v>
      </c>
      <c r="D55" s="4" t="s">
        <v>9</v>
      </c>
      <c r="E55" s="4">
        <v>28</v>
      </c>
      <c r="F55" s="4">
        <v>379</v>
      </c>
      <c r="G55" s="5">
        <v>7.3878600000000003E-2</v>
      </c>
    </row>
    <row r="56" spans="1:7" x14ac:dyDescent="0.25">
      <c r="A56" s="4" t="s">
        <v>24</v>
      </c>
      <c r="B56" s="4" t="s">
        <v>20</v>
      </c>
      <c r="C56" s="4" t="s">
        <v>17</v>
      </c>
      <c r="D56" s="4" t="s">
        <v>9</v>
      </c>
      <c r="E56" s="4">
        <v>21</v>
      </c>
      <c r="F56" s="4">
        <v>270</v>
      </c>
      <c r="G56" s="5">
        <v>7.7777799999999994E-2</v>
      </c>
    </row>
    <row r="57" spans="1:7" x14ac:dyDescent="0.25">
      <c r="A57" s="4" t="s">
        <v>25</v>
      </c>
      <c r="B57" s="4" t="s">
        <v>21</v>
      </c>
      <c r="C57" s="4" t="s">
        <v>17</v>
      </c>
      <c r="D57" s="4" t="s">
        <v>9</v>
      </c>
      <c r="E57" s="4">
        <v>29</v>
      </c>
      <c r="F57" s="4">
        <v>287</v>
      </c>
      <c r="G57" s="5">
        <v>0.1010453</v>
      </c>
    </row>
    <row r="58" spans="1:7" x14ac:dyDescent="0.25">
      <c r="A58" s="1" t="s">
        <v>23</v>
      </c>
      <c r="B58" s="1" t="s">
        <v>6</v>
      </c>
      <c r="C58" s="1" t="s">
        <v>18</v>
      </c>
      <c r="D58" s="1" t="s">
        <v>12</v>
      </c>
      <c r="E58" s="1">
        <v>70</v>
      </c>
      <c r="F58" s="1">
        <v>227</v>
      </c>
      <c r="G58" s="2">
        <v>0.30836999999999998</v>
      </c>
    </row>
    <row r="59" spans="1:7" x14ac:dyDescent="0.25">
      <c r="A59" s="1" t="s">
        <v>24</v>
      </c>
      <c r="B59" s="1" t="s">
        <v>20</v>
      </c>
      <c r="C59" s="1" t="s">
        <v>18</v>
      </c>
      <c r="D59" s="1" t="s">
        <v>12</v>
      </c>
      <c r="E59" s="1">
        <v>56</v>
      </c>
      <c r="F59" s="1">
        <v>240</v>
      </c>
      <c r="G59" s="2">
        <v>0.23333329999999999</v>
      </c>
    </row>
    <row r="60" spans="1:7" x14ac:dyDescent="0.25">
      <c r="A60" s="1" t="s">
        <v>25</v>
      </c>
      <c r="B60" s="1" t="s">
        <v>21</v>
      </c>
      <c r="C60" s="1" t="s">
        <v>18</v>
      </c>
      <c r="D60" s="1" t="s">
        <v>12</v>
      </c>
      <c r="E60" s="1">
        <v>57</v>
      </c>
      <c r="F60" s="1">
        <v>268</v>
      </c>
      <c r="G60" s="2">
        <v>0.2126866</v>
      </c>
    </row>
    <row r="61" spans="1:7" x14ac:dyDescent="0.25">
      <c r="A61" s="1" t="s">
        <v>23</v>
      </c>
      <c r="B61" s="1" t="s">
        <v>6</v>
      </c>
      <c r="C61" s="1" t="s">
        <v>18</v>
      </c>
      <c r="D61" s="1" t="s">
        <v>13</v>
      </c>
      <c r="E61" s="1">
        <v>140</v>
      </c>
      <c r="F61" s="1">
        <v>227</v>
      </c>
      <c r="G61" s="2">
        <v>0.61674010000000001</v>
      </c>
    </row>
    <row r="62" spans="1:7" x14ac:dyDescent="0.25">
      <c r="A62" s="1" t="s">
        <v>24</v>
      </c>
      <c r="B62" s="1" t="s">
        <v>20</v>
      </c>
      <c r="C62" s="1" t="s">
        <v>18</v>
      </c>
      <c r="D62" s="1" t="s">
        <v>13</v>
      </c>
      <c r="E62" s="1">
        <v>157</v>
      </c>
      <c r="F62" s="1">
        <v>240</v>
      </c>
      <c r="G62" s="2">
        <v>0.65416669999999999</v>
      </c>
    </row>
    <row r="63" spans="1:7" x14ac:dyDescent="0.25">
      <c r="A63" s="1" t="s">
        <v>25</v>
      </c>
      <c r="B63" s="1" t="s">
        <v>21</v>
      </c>
      <c r="C63" s="1" t="s">
        <v>18</v>
      </c>
      <c r="D63" s="1" t="s">
        <v>13</v>
      </c>
      <c r="E63" s="1">
        <v>177</v>
      </c>
      <c r="F63" s="1">
        <v>268</v>
      </c>
      <c r="G63" s="2">
        <v>0.66044780000000003</v>
      </c>
    </row>
    <row r="64" spans="1:7" x14ac:dyDescent="0.25">
      <c r="A64" s="1" t="s">
        <v>23</v>
      </c>
      <c r="B64" s="1" t="s">
        <v>6</v>
      </c>
      <c r="C64" s="1" t="s">
        <v>18</v>
      </c>
      <c r="D64" s="1" t="s">
        <v>9</v>
      </c>
      <c r="E64" s="1">
        <v>17</v>
      </c>
      <c r="F64" s="1">
        <v>227</v>
      </c>
      <c r="G64" s="2">
        <v>7.4889899999999995E-2</v>
      </c>
    </row>
    <row r="65" spans="1:7" x14ac:dyDescent="0.25">
      <c r="A65" s="1" t="s">
        <v>24</v>
      </c>
      <c r="B65" s="1" t="s">
        <v>20</v>
      </c>
      <c r="C65" s="1" t="s">
        <v>18</v>
      </c>
      <c r="D65" s="1" t="s">
        <v>9</v>
      </c>
      <c r="E65" s="1">
        <v>27</v>
      </c>
      <c r="F65" s="1">
        <v>240</v>
      </c>
      <c r="G65" s="2">
        <v>0.1125</v>
      </c>
    </row>
    <row r="66" spans="1:7" x14ac:dyDescent="0.25">
      <c r="A66" s="1" t="s">
        <v>25</v>
      </c>
      <c r="B66" s="1" t="s">
        <v>21</v>
      </c>
      <c r="C66" s="1" t="s">
        <v>18</v>
      </c>
      <c r="D66" s="1" t="s">
        <v>9</v>
      </c>
      <c r="E66" s="1">
        <v>34</v>
      </c>
      <c r="F66" s="1">
        <v>268</v>
      </c>
      <c r="G66" s="2">
        <v>0.1268657</v>
      </c>
    </row>
    <row r="67" spans="1:7" x14ac:dyDescent="0.25">
      <c r="A67" s="4" t="s">
        <v>23</v>
      </c>
      <c r="B67" s="4" t="s">
        <v>6</v>
      </c>
      <c r="C67" s="4" t="s">
        <v>19</v>
      </c>
      <c r="D67" s="4" t="s">
        <v>12</v>
      </c>
      <c r="E67" s="4">
        <v>428</v>
      </c>
      <c r="F67" s="4">
        <v>1226</v>
      </c>
      <c r="G67" s="5">
        <v>0.34910279999999999</v>
      </c>
    </row>
    <row r="68" spans="1:7" x14ac:dyDescent="0.25">
      <c r="A68" s="4" t="s">
        <v>24</v>
      </c>
      <c r="B68" s="4" t="s">
        <v>20</v>
      </c>
      <c r="C68" s="4" t="s">
        <v>19</v>
      </c>
      <c r="D68" s="4" t="s">
        <v>12</v>
      </c>
      <c r="E68" s="4">
        <v>454</v>
      </c>
      <c r="F68" s="4">
        <v>1431</v>
      </c>
      <c r="G68" s="5">
        <v>0.31726070000000001</v>
      </c>
    </row>
    <row r="69" spans="1:7" x14ac:dyDescent="0.25">
      <c r="A69" s="4" t="s">
        <v>25</v>
      </c>
      <c r="B69" s="4" t="s">
        <v>21</v>
      </c>
      <c r="C69" s="4" t="s">
        <v>19</v>
      </c>
      <c r="D69" s="4" t="s">
        <v>12</v>
      </c>
      <c r="E69" s="4">
        <v>458</v>
      </c>
      <c r="F69" s="4">
        <v>1330</v>
      </c>
      <c r="G69" s="5">
        <v>0.34436090000000003</v>
      </c>
    </row>
    <row r="70" spans="1:7" x14ac:dyDescent="0.25">
      <c r="A70" s="4" t="s">
        <v>23</v>
      </c>
      <c r="B70" s="4" t="s">
        <v>6</v>
      </c>
      <c r="C70" s="4" t="s">
        <v>19</v>
      </c>
      <c r="D70" s="4" t="s">
        <v>13</v>
      </c>
      <c r="E70" s="4">
        <v>629</v>
      </c>
      <c r="F70" s="4">
        <v>1226</v>
      </c>
      <c r="G70" s="5">
        <v>0.51305060000000002</v>
      </c>
    </row>
    <row r="71" spans="1:7" x14ac:dyDescent="0.25">
      <c r="A71" s="4" t="s">
        <v>24</v>
      </c>
      <c r="B71" s="4" t="s">
        <v>20</v>
      </c>
      <c r="C71" s="4" t="s">
        <v>19</v>
      </c>
      <c r="D71" s="4" t="s">
        <v>13</v>
      </c>
      <c r="E71" s="4">
        <v>815</v>
      </c>
      <c r="F71" s="4">
        <v>1431</v>
      </c>
      <c r="G71" s="5">
        <v>0.56953180000000003</v>
      </c>
    </row>
    <row r="72" spans="1:7" x14ac:dyDescent="0.25">
      <c r="A72" s="4" t="s">
        <v>25</v>
      </c>
      <c r="B72" s="4" t="s">
        <v>21</v>
      </c>
      <c r="C72" s="4" t="s">
        <v>19</v>
      </c>
      <c r="D72" s="4" t="s">
        <v>13</v>
      </c>
      <c r="E72" s="4">
        <v>758</v>
      </c>
      <c r="F72" s="4">
        <v>1330</v>
      </c>
      <c r="G72" s="5">
        <v>0.56992480000000001</v>
      </c>
    </row>
    <row r="73" spans="1:7" x14ac:dyDescent="0.25">
      <c r="A73" s="4" t="s">
        <v>23</v>
      </c>
      <c r="B73" s="4" t="s">
        <v>6</v>
      </c>
      <c r="C73" s="4" t="s">
        <v>19</v>
      </c>
      <c r="D73" s="4" t="s">
        <v>9</v>
      </c>
      <c r="E73" s="4">
        <v>169</v>
      </c>
      <c r="F73" s="4">
        <v>1226</v>
      </c>
      <c r="G73" s="5">
        <v>0.13784669999999999</v>
      </c>
    </row>
    <row r="74" spans="1:7" x14ac:dyDescent="0.25">
      <c r="A74" s="4" t="s">
        <v>24</v>
      </c>
      <c r="B74" s="4" t="s">
        <v>20</v>
      </c>
      <c r="C74" s="4" t="s">
        <v>19</v>
      </c>
      <c r="D74" s="4" t="s">
        <v>9</v>
      </c>
      <c r="E74" s="4">
        <v>162</v>
      </c>
      <c r="F74" s="4">
        <v>1431</v>
      </c>
      <c r="G74" s="5">
        <v>0.1132075</v>
      </c>
    </row>
    <row r="75" spans="1:7" x14ac:dyDescent="0.25">
      <c r="A75" s="4" t="s">
        <v>25</v>
      </c>
      <c r="B75" s="4" t="s">
        <v>21</v>
      </c>
      <c r="C75" s="4" t="s">
        <v>19</v>
      </c>
      <c r="D75" s="4" t="s">
        <v>9</v>
      </c>
      <c r="E75" s="4">
        <v>114</v>
      </c>
      <c r="F75" s="4">
        <v>1330</v>
      </c>
      <c r="G75" s="5">
        <v>8.5714299999999993E-2</v>
      </c>
    </row>
  </sheetData>
  <sortState ref="A2:G75">
    <sortCondition ref="C2:C75"/>
    <sortCondition ref="D2:D75"/>
    <sortCondition ref="B2:B75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31"/>
  <sheetViews>
    <sheetView zoomScale="80" zoomScaleNormal="80" workbookViewId="0">
      <pane ySplit="1" topLeftCell="A2" activePane="bottomLeft" state="frozen"/>
      <selection pane="bottomLeft" activeCell="D1" sqref="D1:D1048576"/>
    </sheetView>
  </sheetViews>
  <sheetFormatPr defaultRowHeight="15" x14ac:dyDescent="0.25"/>
  <cols>
    <col min="1" max="1" width="11.28515625" bestFit="1" customWidth="1"/>
    <col min="2" max="2" width="6.5703125" bestFit="1" customWidth="1"/>
    <col min="3" max="3" width="13.140625" bestFit="1" customWidth="1"/>
    <col min="4" max="4" width="33.7109375" bestFit="1" customWidth="1"/>
    <col min="5" max="5" width="12.7109375" bestFit="1" customWidth="1"/>
    <col min="6" max="6" width="9.5703125" bestFit="1" customWidth="1"/>
    <col min="7" max="7" width="10.140625" bestFit="1" customWidth="1"/>
    <col min="8" max="8" width="18" style="3" bestFit="1" customWidth="1"/>
  </cols>
  <sheetData>
    <row r="1" spans="1:8" x14ac:dyDescent="0.25">
      <c r="A1" s="1" t="s">
        <v>22</v>
      </c>
      <c r="B1" s="1" t="s">
        <v>0</v>
      </c>
      <c r="C1" s="1" t="s">
        <v>1</v>
      </c>
      <c r="D1" s="1" t="s">
        <v>26</v>
      </c>
      <c r="E1" s="1" t="s">
        <v>2</v>
      </c>
      <c r="F1" s="1" t="s">
        <v>27</v>
      </c>
      <c r="G1" s="1" t="s">
        <v>28</v>
      </c>
      <c r="H1" s="2" t="s">
        <v>29</v>
      </c>
    </row>
    <row r="2" spans="1:8" x14ac:dyDescent="0.25">
      <c r="A2" s="8" t="s">
        <v>25</v>
      </c>
      <c r="B2" s="8" t="s">
        <v>21</v>
      </c>
      <c r="C2" s="8" t="s">
        <v>11</v>
      </c>
      <c r="D2" s="8" t="s">
        <v>30</v>
      </c>
      <c r="E2" s="8" t="s">
        <v>12</v>
      </c>
      <c r="F2" s="8">
        <v>68</v>
      </c>
      <c r="G2" s="8">
        <v>97</v>
      </c>
      <c r="H2" s="9">
        <v>0.70103099999999996</v>
      </c>
    </row>
    <row r="3" spans="1:8" x14ac:dyDescent="0.25">
      <c r="A3" s="8" t="s">
        <v>24</v>
      </c>
      <c r="B3" s="8" t="s">
        <v>20</v>
      </c>
      <c r="C3" s="8" t="s">
        <v>11</v>
      </c>
      <c r="D3" s="8" t="s">
        <v>30</v>
      </c>
      <c r="E3" s="8" t="s">
        <v>12</v>
      </c>
      <c r="F3" s="8">
        <v>59</v>
      </c>
      <c r="G3" s="8">
        <v>105</v>
      </c>
      <c r="H3" s="9">
        <v>0.56190499999999999</v>
      </c>
    </row>
    <row r="4" spans="1:8" x14ac:dyDescent="0.25">
      <c r="A4" s="8" t="s">
        <v>23</v>
      </c>
      <c r="B4" s="8" t="s">
        <v>6</v>
      </c>
      <c r="C4" s="8" t="s">
        <v>11</v>
      </c>
      <c r="D4" s="8" t="s">
        <v>30</v>
      </c>
      <c r="E4" s="8" t="s">
        <v>12</v>
      </c>
      <c r="F4" s="8">
        <v>53</v>
      </c>
      <c r="G4" s="8">
        <v>81</v>
      </c>
      <c r="H4" s="9">
        <v>0.65432100000000004</v>
      </c>
    </row>
    <row r="5" spans="1:8" x14ac:dyDescent="0.25">
      <c r="A5" s="8" t="s">
        <v>25</v>
      </c>
      <c r="B5" s="8" t="s">
        <v>21</v>
      </c>
      <c r="C5" s="8" t="s">
        <v>11</v>
      </c>
      <c r="D5" s="8" t="s">
        <v>31</v>
      </c>
      <c r="E5" s="8" t="s">
        <v>12</v>
      </c>
      <c r="F5" s="10"/>
      <c r="G5" s="10"/>
      <c r="H5" s="11"/>
    </row>
    <row r="6" spans="1:8" x14ac:dyDescent="0.25">
      <c r="A6" s="8" t="s">
        <v>24</v>
      </c>
      <c r="B6" s="8" t="s">
        <v>20</v>
      </c>
      <c r="C6" s="8" t="s">
        <v>11</v>
      </c>
      <c r="D6" s="8" t="s">
        <v>31</v>
      </c>
      <c r="E6" s="8" t="s">
        <v>12</v>
      </c>
      <c r="F6" s="8">
        <v>2</v>
      </c>
      <c r="G6" s="8">
        <v>2</v>
      </c>
      <c r="H6" s="9">
        <v>1</v>
      </c>
    </row>
    <row r="7" spans="1:8" x14ac:dyDescent="0.25">
      <c r="A7" s="8" t="s">
        <v>23</v>
      </c>
      <c r="B7" s="8" t="s">
        <v>6</v>
      </c>
      <c r="C7" s="8" t="s">
        <v>11</v>
      </c>
      <c r="D7" s="8" t="s">
        <v>31</v>
      </c>
      <c r="E7" s="8" t="s">
        <v>12</v>
      </c>
      <c r="F7" s="8">
        <v>1</v>
      </c>
      <c r="G7" s="8">
        <v>2</v>
      </c>
      <c r="H7" s="9">
        <v>0.5</v>
      </c>
    </row>
    <row r="8" spans="1:8" x14ac:dyDescent="0.25">
      <c r="A8" s="8" t="s">
        <v>25</v>
      </c>
      <c r="B8" s="8" t="s">
        <v>21</v>
      </c>
      <c r="C8" s="8" t="s">
        <v>11</v>
      </c>
      <c r="D8" s="8" t="s">
        <v>32</v>
      </c>
      <c r="E8" s="8" t="s">
        <v>12</v>
      </c>
      <c r="F8" s="10"/>
      <c r="G8" s="8">
        <v>1</v>
      </c>
      <c r="H8" s="11"/>
    </row>
    <row r="9" spans="1:8" x14ac:dyDescent="0.25">
      <c r="A9" s="8" t="s">
        <v>24</v>
      </c>
      <c r="B9" s="8" t="s">
        <v>20</v>
      </c>
      <c r="C9" s="8" t="s">
        <v>11</v>
      </c>
      <c r="D9" s="8" t="s">
        <v>32</v>
      </c>
      <c r="E9" s="8" t="s">
        <v>12</v>
      </c>
      <c r="F9" s="8">
        <v>2</v>
      </c>
      <c r="G9" s="8">
        <v>3</v>
      </c>
      <c r="H9" s="9">
        <v>0.66666700000000001</v>
      </c>
    </row>
    <row r="10" spans="1:8" x14ac:dyDescent="0.25">
      <c r="A10" s="8" t="s">
        <v>23</v>
      </c>
      <c r="B10" s="8" t="s">
        <v>6</v>
      </c>
      <c r="C10" s="8" t="s">
        <v>11</v>
      </c>
      <c r="D10" s="8" t="s">
        <v>32</v>
      </c>
      <c r="E10" s="8" t="s">
        <v>12</v>
      </c>
      <c r="F10" s="8">
        <v>1</v>
      </c>
      <c r="G10" s="8">
        <v>3</v>
      </c>
      <c r="H10" s="9">
        <v>0.33333299999999999</v>
      </c>
    </row>
    <row r="11" spans="1:8" x14ac:dyDescent="0.25">
      <c r="A11" s="8" t="s">
        <v>25</v>
      </c>
      <c r="B11" s="8" t="s">
        <v>21</v>
      </c>
      <c r="C11" s="8" t="s">
        <v>11</v>
      </c>
      <c r="D11" s="8" t="s">
        <v>33</v>
      </c>
      <c r="E11" s="8" t="s">
        <v>12</v>
      </c>
      <c r="F11" s="10"/>
      <c r="G11" s="10"/>
      <c r="H11" s="11"/>
    </row>
    <row r="12" spans="1:8" x14ac:dyDescent="0.25">
      <c r="A12" s="8" t="s">
        <v>24</v>
      </c>
      <c r="B12" s="8" t="s">
        <v>20</v>
      </c>
      <c r="C12" s="8" t="s">
        <v>11</v>
      </c>
      <c r="D12" s="8" t="s">
        <v>33</v>
      </c>
      <c r="E12" s="8" t="s">
        <v>12</v>
      </c>
      <c r="F12" s="8">
        <v>2</v>
      </c>
      <c r="G12" s="8">
        <v>2</v>
      </c>
      <c r="H12" s="9">
        <v>1</v>
      </c>
    </row>
    <row r="13" spans="1:8" x14ac:dyDescent="0.25">
      <c r="A13" s="8" t="s">
        <v>23</v>
      </c>
      <c r="B13" s="8" t="s">
        <v>6</v>
      </c>
      <c r="C13" s="8" t="s">
        <v>11</v>
      </c>
      <c r="D13" s="8" t="s">
        <v>33</v>
      </c>
      <c r="E13" s="8" t="s">
        <v>12</v>
      </c>
      <c r="F13" s="10"/>
      <c r="G13" s="10"/>
      <c r="H13" s="11"/>
    </row>
    <row r="14" spans="1:8" x14ac:dyDescent="0.25">
      <c r="A14" s="8" t="s">
        <v>25</v>
      </c>
      <c r="B14" s="8" t="s">
        <v>21</v>
      </c>
      <c r="C14" s="8" t="s">
        <v>11</v>
      </c>
      <c r="D14" s="8" t="s">
        <v>34</v>
      </c>
      <c r="E14" s="8" t="s">
        <v>12</v>
      </c>
      <c r="F14" s="8">
        <v>41</v>
      </c>
      <c r="G14" s="8">
        <v>80</v>
      </c>
      <c r="H14" s="9">
        <v>0.51249999999999996</v>
      </c>
    </row>
    <row r="15" spans="1:8" x14ac:dyDescent="0.25">
      <c r="A15" s="8" t="s">
        <v>24</v>
      </c>
      <c r="B15" s="8" t="s">
        <v>20</v>
      </c>
      <c r="C15" s="8" t="s">
        <v>11</v>
      </c>
      <c r="D15" s="8" t="s">
        <v>34</v>
      </c>
      <c r="E15" s="8" t="s">
        <v>12</v>
      </c>
      <c r="F15" s="8">
        <v>39</v>
      </c>
      <c r="G15" s="8">
        <v>75</v>
      </c>
      <c r="H15" s="9">
        <v>0.52</v>
      </c>
    </row>
    <row r="16" spans="1:8" x14ac:dyDescent="0.25">
      <c r="A16" s="8" t="s">
        <v>23</v>
      </c>
      <c r="B16" s="8" t="s">
        <v>6</v>
      </c>
      <c r="C16" s="8" t="s">
        <v>11</v>
      </c>
      <c r="D16" s="8" t="s">
        <v>34</v>
      </c>
      <c r="E16" s="8" t="s">
        <v>12</v>
      </c>
      <c r="F16" s="8">
        <v>38</v>
      </c>
      <c r="G16" s="8">
        <v>62</v>
      </c>
      <c r="H16" s="9">
        <v>0.61290299999999998</v>
      </c>
    </row>
    <row r="17" spans="1:8" x14ac:dyDescent="0.25">
      <c r="A17" s="8" t="s">
        <v>25</v>
      </c>
      <c r="B17" s="8" t="s">
        <v>21</v>
      </c>
      <c r="C17" s="8" t="s">
        <v>11</v>
      </c>
      <c r="D17" s="8" t="s">
        <v>35</v>
      </c>
      <c r="E17" s="8" t="s">
        <v>12</v>
      </c>
      <c r="F17" s="10"/>
      <c r="G17" s="8">
        <v>1</v>
      </c>
      <c r="H17" s="11"/>
    </row>
    <row r="18" spans="1:8" x14ac:dyDescent="0.25">
      <c r="A18" s="8" t="s">
        <v>24</v>
      </c>
      <c r="B18" s="8" t="s">
        <v>20</v>
      </c>
      <c r="C18" s="8" t="s">
        <v>11</v>
      </c>
      <c r="D18" s="8" t="s">
        <v>35</v>
      </c>
      <c r="E18" s="8" t="s">
        <v>12</v>
      </c>
      <c r="F18" s="10"/>
      <c r="G18" s="10"/>
      <c r="H18" s="11"/>
    </row>
    <row r="19" spans="1:8" x14ac:dyDescent="0.25">
      <c r="A19" s="8" t="s">
        <v>23</v>
      </c>
      <c r="B19" s="8" t="s">
        <v>6</v>
      </c>
      <c r="C19" s="8" t="s">
        <v>11</v>
      </c>
      <c r="D19" s="8" t="s">
        <v>35</v>
      </c>
      <c r="E19" s="8" t="s">
        <v>12</v>
      </c>
      <c r="F19" s="8">
        <v>2</v>
      </c>
      <c r="G19" s="8">
        <v>2</v>
      </c>
      <c r="H19" s="9">
        <v>1</v>
      </c>
    </row>
    <row r="20" spans="1:8" x14ac:dyDescent="0.25">
      <c r="A20" s="8" t="s">
        <v>25</v>
      </c>
      <c r="B20" s="8" t="s">
        <v>21</v>
      </c>
      <c r="C20" s="8" t="s">
        <v>11</v>
      </c>
      <c r="D20" s="8" t="s">
        <v>36</v>
      </c>
      <c r="E20" s="8" t="s">
        <v>12</v>
      </c>
      <c r="F20" s="10"/>
      <c r="G20" s="10"/>
      <c r="H20" s="11"/>
    </row>
    <row r="21" spans="1:8" x14ac:dyDescent="0.25">
      <c r="A21" s="8" t="s">
        <v>24</v>
      </c>
      <c r="B21" s="8" t="s">
        <v>20</v>
      </c>
      <c r="C21" s="8" t="s">
        <v>11</v>
      </c>
      <c r="D21" s="8" t="s">
        <v>36</v>
      </c>
      <c r="E21" s="8" t="s">
        <v>12</v>
      </c>
      <c r="F21" s="10"/>
      <c r="G21" s="10"/>
      <c r="H21" s="11"/>
    </row>
    <row r="22" spans="1:8" x14ac:dyDescent="0.25">
      <c r="A22" s="8" t="s">
        <v>23</v>
      </c>
      <c r="B22" s="8" t="s">
        <v>6</v>
      </c>
      <c r="C22" s="8" t="s">
        <v>11</v>
      </c>
      <c r="D22" s="8" t="s">
        <v>36</v>
      </c>
      <c r="E22" s="8" t="s">
        <v>12</v>
      </c>
      <c r="F22" s="10"/>
      <c r="G22" s="10"/>
      <c r="H22" s="11"/>
    </row>
    <row r="23" spans="1:8" x14ac:dyDescent="0.25">
      <c r="A23" s="8" t="s">
        <v>25</v>
      </c>
      <c r="B23" s="8" t="s">
        <v>21</v>
      </c>
      <c r="C23" s="8" t="s">
        <v>11</v>
      </c>
      <c r="D23" s="8" t="s">
        <v>37</v>
      </c>
      <c r="E23" s="8" t="s">
        <v>12</v>
      </c>
      <c r="F23" s="8">
        <v>15</v>
      </c>
      <c r="G23" s="8">
        <v>28</v>
      </c>
      <c r="H23" s="9">
        <v>0.53571400000000002</v>
      </c>
    </row>
    <row r="24" spans="1:8" x14ac:dyDescent="0.25">
      <c r="A24" s="8" t="s">
        <v>24</v>
      </c>
      <c r="B24" s="8" t="s">
        <v>20</v>
      </c>
      <c r="C24" s="8" t="s">
        <v>11</v>
      </c>
      <c r="D24" s="8" t="s">
        <v>37</v>
      </c>
      <c r="E24" s="8" t="s">
        <v>12</v>
      </c>
      <c r="F24" s="8">
        <v>21</v>
      </c>
      <c r="G24" s="8">
        <v>40</v>
      </c>
      <c r="H24" s="9">
        <v>0.52500000000000002</v>
      </c>
    </row>
    <row r="25" spans="1:8" x14ac:dyDescent="0.25">
      <c r="A25" s="8" t="s">
        <v>23</v>
      </c>
      <c r="B25" s="8" t="s">
        <v>6</v>
      </c>
      <c r="C25" s="8" t="s">
        <v>11</v>
      </c>
      <c r="D25" s="8" t="s">
        <v>37</v>
      </c>
      <c r="E25" s="8" t="s">
        <v>12</v>
      </c>
      <c r="F25" s="8">
        <v>22</v>
      </c>
      <c r="G25" s="8">
        <v>33</v>
      </c>
      <c r="H25" s="9">
        <v>0.66666700000000001</v>
      </c>
    </row>
    <row r="26" spans="1:8" x14ac:dyDescent="0.25">
      <c r="A26" s="8" t="s">
        <v>25</v>
      </c>
      <c r="B26" s="8" t="s">
        <v>21</v>
      </c>
      <c r="C26" s="8" t="s">
        <v>11</v>
      </c>
      <c r="D26" s="8" t="s">
        <v>49</v>
      </c>
      <c r="E26" s="8" t="s">
        <v>12</v>
      </c>
      <c r="F26" s="8">
        <v>3</v>
      </c>
      <c r="G26" s="8">
        <v>3</v>
      </c>
      <c r="H26" s="9">
        <v>1</v>
      </c>
    </row>
    <row r="27" spans="1:8" x14ac:dyDescent="0.25">
      <c r="A27" s="8" t="s">
        <v>24</v>
      </c>
      <c r="B27" s="8" t="s">
        <v>20</v>
      </c>
      <c r="C27" s="8" t="s">
        <v>11</v>
      </c>
      <c r="D27" s="8" t="s">
        <v>49</v>
      </c>
      <c r="E27" s="8" t="s">
        <v>12</v>
      </c>
      <c r="F27" s="8">
        <v>4</v>
      </c>
      <c r="G27" s="8">
        <v>6</v>
      </c>
      <c r="H27" s="9">
        <v>0.66666700000000001</v>
      </c>
    </row>
    <row r="28" spans="1:8" x14ac:dyDescent="0.25">
      <c r="A28" s="8" t="s">
        <v>23</v>
      </c>
      <c r="B28" s="8" t="s">
        <v>6</v>
      </c>
      <c r="C28" s="8" t="s">
        <v>11</v>
      </c>
      <c r="D28" s="8" t="s">
        <v>49</v>
      </c>
      <c r="E28" s="8" t="s">
        <v>12</v>
      </c>
      <c r="F28" s="8">
        <v>2</v>
      </c>
      <c r="G28" s="8">
        <v>3</v>
      </c>
      <c r="H28" s="9">
        <v>0.66666700000000001</v>
      </c>
    </row>
    <row r="29" spans="1:8" x14ac:dyDescent="0.25">
      <c r="A29" s="8" t="s">
        <v>25</v>
      </c>
      <c r="B29" s="8" t="s">
        <v>21</v>
      </c>
      <c r="C29" s="8" t="s">
        <v>11</v>
      </c>
      <c r="D29" s="8" t="s">
        <v>50</v>
      </c>
      <c r="E29" s="8" t="s">
        <v>12</v>
      </c>
      <c r="F29" s="8">
        <v>1</v>
      </c>
      <c r="G29" s="8">
        <v>3</v>
      </c>
      <c r="H29" s="9">
        <v>0.33333299999999999</v>
      </c>
    </row>
    <row r="30" spans="1:8" x14ac:dyDescent="0.25">
      <c r="A30" s="8" t="s">
        <v>24</v>
      </c>
      <c r="B30" s="8" t="s">
        <v>20</v>
      </c>
      <c r="C30" s="8" t="s">
        <v>11</v>
      </c>
      <c r="D30" s="8" t="s">
        <v>50</v>
      </c>
      <c r="E30" s="8" t="s">
        <v>12</v>
      </c>
      <c r="F30" s="8">
        <v>7</v>
      </c>
      <c r="G30" s="8">
        <v>11</v>
      </c>
      <c r="H30" s="9">
        <v>0.63636400000000004</v>
      </c>
    </row>
    <row r="31" spans="1:8" x14ac:dyDescent="0.25">
      <c r="A31" s="8" t="s">
        <v>23</v>
      </c>
      <c r="B31" s="8" t="s">
        <v>6</v>
      </c>
      <c r="C31" s="8" t="s">
        <v>11</v>
      </c>
      <c r="D31" s="8" t="s">
        <v>50</v>
      </c>
      <c r="E31" s="8" t="s">
        <v>12</v>
      </c>
      <c r="F31" s="8">
        <v>6</v>
      </c>
      <c r="G31" s="8">
        <v>10</v>
      </c>
      <c r="H31" s="9">
        <v>0.6</v>
      </c>
    </row>
    <row r="32" spans="1:8" x14ac:dyDescent="0.25">
      <c r="A32" s="8" t="s">
        <v>25</v>
      </c>
      <c r="B32" s="8" t="s">
        <v>21</v>
      </c>
      <c r="C32" s="8" t="s">
        <v>14</v>
      </c>
      <c r="D32" s="8" t="s">
        <v>30</v>
      </c>
      <c r="E32" s="8" t="s">
        <v>12</v>
      </c>
      <c r="F32" s="8">
        <v>33</v>
      </c>
      <c r="G32" s="8">
        <v>72</v>
      </c>
      <c r="H32" s="9">
        <v>0.45833299999999999</v>
      </c>
    </row>
    <row r="33" spans="1:8" x14ac:dyDescent="0.25">
      <c r="A33" s="8" t="s">
        <v>24</v>
      </c>
      <c r="B33" s="8" t="s">
        <v>20</v>
      </c>
      <c r="C33" s="8" t="s">
        <v>14</v>
      </c>
      <c r="D33" s="8" t="s">
        <v>30</v>
      </c>
      <c r="E33" s="8" t="s">
        <v>12</v>
      </c>
      <c r="F33" s="8">
        <v>13</v>
      </c>
      <c r="G33" s="8">
        <v>46</v>
      </c>
      <c r="H33" s="9">
        <v>0.282609</v>
      </c>
    </row>
    <row r="34" spans="1:8" x14ac:dyDescent="0.25">
      <c r="A34" s="8" t="s">
        <v>23</v>
      </c>
      <c r="B34" s="8" t="s">
        <v>6</v>
      </c>
      <c r="C34" s="8" t="s">
        <v>14</v>
      </c>
      <c r="D34" s="8" t="s">
        <v>30</v>
      </c>
      <c r="E34" s="8" t="s">
        <v>12</v>
      </c>
      <c r="F34" s="8">
        <v>56</v>
      </c>
      <c r="G34" s="8">
        <v>86</v>
      </c>
      <c r="H34" s="9">
        <v>0.65116300000000005</v>
      </c>
    </row>
    <row r="35" spans="1:8" x14ac:dyDescent="0.25">
      <c r="A35" s="8" t="s">
        <v>25</v>
      </c>
      <c r="B35" s="8" t="s">
        <v>21</v>
      </c>
      <c r="C35" s="8" t="s">
        <v>14</v>
      </c>
      <c r="D35" s="8" t="s">
        <v>31</v>
      </c>
      <c r="E35" s="8" t="s">
        <v>12</v>
      </c>
      <c r="F35" s="10"/>
      <c r="G35" s="10"/>
      <c r="H35" s="11"/>
    </row>
    <row r="36" spans="1:8" x14ac:dyDescent="0.25">
      <c r="A36" s="8" t="s">
        <v>24</v>
      </c>
      <c r="B36" s="8" t="s">
        <v>20</v>
      </c>
      <c r="C36" s="8" t="s">
        <v>14</v>
      </c>
      <c r="D36" s="8" t="s">
        <v>31</v>
      </c>
      <c r="E36" s="8" t="s">
        <v>12</v>
      </c>
      <c r="F36" s="8">
        <v>1</v>
      </c>
      <c r="G36" s="8">
        <v>1</v>
      </c>
      <c r="H36" s="9">
        <v>1</v>
      </c>
    </row>
    <row r="37" spans="1:8" x14ac:dyDescent="0.25">
      <c r="A37" s="8" t="s">
        <v>23</v>
      </c>
      <c r="B37" s="8" t="s">
        <v>6</v>
      </c>
      <c r="C37" s="8" t="s">
        <v>14</v>
      </c>
      <c r="D37" s="8" t="s">
        <v>31</v>
      </c>
      <c r="E37" s="8" t="s">
        <v>12</v>
      </c>
      <c r="F37" s="8">
        <v>1</v>
      </c>
      <c r="G37" s="8">
        <v>3</v>
      </c>
      <c r="H37" s="9">
        <v>0.33333299999999999</v>
      </c>
    </row>
    <row r="38" spans="1:8" x14ac:dyDescent="0.25">
      <c r="A38" s="8" t="s">
        <v>25</v>
      </c>
      <c r="B38" s="8" t="s">
        <v>21</v>
      </c>
      <c r="C38" s="8" t="s">
        <v>14</v>
      </c>
      <c r="D38" s="8" t="s">
        <v>32</v>
      </c>
      <c r="E38" s="8" t="s">
        <v>12</v>
      </c>
      <c r="F38" s="8">
        <v>1</v>
      </c>
      <c r="G38" s="8">
        <v>3</v>
      </c>
      <c r="H38" s="9">
        <v>0.33333299999999999</v>
      </c>
    </row>
    <row r="39" spans="1:8" x14ac:dyDescent="0.25">
      <c r="A39" s="8" t="s">
        <v>24</v>
      </c>
      <c r="B39" s="8" t="s">
        <v>20</v>
      </c>
      <c r="C39" s="8" t="s">
        <v>14</v>
      </c>
      <c r="D39" s="8" t="s">
        <v>32</v>
      </c>
      <c r="E39" s="8" t="s">
        <v>12</v>
      </c>
      <c r="F39" s="8">
        <v>1</v>
      </c>
      <c r="G39" s="8">
        <v>1</v>
      </c>
      <c r="H39" s="9">
        <v>1</v>
      </c>
    </row>
    <row r="40" spans="1:8" x14ac:dyDescent="0.25">
      <c r="A40" s="8" t="s">
        <v>23</v>
      </c>
      <c r="B40" s="8" t="s">
        <v>6</v>
      </c>
      <c r="C40" s="8" t="s">
        <v>14</v>
      </c>
      <c r="D40" s="8" t="s">
        <v>32</v>
      </c>
      <c r="E40" s="8" t="s">
        <v>12</v>
      </c>
      <c r="F40" s="8">
        <v>4</v>
      </c>
      <c r="G40" s="8">
        <v>6</v>
      </c>
      <c r="H40" s="9">
        <v>0.66666700000000001</v>
      </c>
    </row>
    <row r="41" spans="1:8" x14ac:dyDescent="0.25">
      <c r="A41" s="8" t="s">
        <v>25</v>
      </c>
      <c r="B41" s="8" t="s">
        <v>21</v>
      </c>
      <c r="C41" s="8" t="s">
        <v>14</v>
      </c>
      <c r="D41" s="8" t="s">
        <v>33</v>
      </c>
      <c r="E41" s="8" t="s">
        <v>12</v>
      </c>
      <c r="F41" s="10"/>
      <c r="G41" s="10"/>
      <c r="H41" s="11"/>
    </row>
    <row r="42" spans="1:8" x14ac:dyDescent="0.25">
      <c r="A42" s="8" t="s">
        <v>24</v>
      </c>
      <c r="B42" s="8" t="s">
        <v>20</v>
      </c>
      <c r="C42" s="8" t="s">
        <v>14</v>
      </c>
      <c r="D42" s="8" t="s">
        <v>33</v>
      </c>
      <c r="E42" s="8" t="s">
        <v>12</v>
      </c>
      <c r="F42" s="10"/>
      <c r="G42" s="10"/>
      <c r="H42" s="11"/>
    </row>
    <row r="43" spans="1:8" x14ac:dyDescent="0.25">
      <c r="A43" s="8" t="s">
        <v>23</v>
      </c>
      <c r="B43" s="8" t="s">
        <v>6</v>
      </c>
      <c r="C43" s="8" t="s">
        <v>14</v>
      </c>
      <c r="D43" s="8" t="s">
        <v>33</v>
      </c>
      <c r="E43" s="8" t="s">
        <v>12</v>
      </c>
      <c r="F43" s="8">
        <v>1</v>
      </c>
      <c r="G43" s="8">
        <v>1</v>
      </c>
      <c r="H43" s="9">
        <v>1</v>
      </c>
    </row>
    <row r="44" spans="1:8" x14ac:dyDescent="0.25">
      <c r="A44" s="8" t="s">
        <v>25</v>
      </c>
      <c r="B44" s="8" t="s">
        <v>21</v>
      </c>
      <c r="C44" s="8" t="s">
        <v>14</v>
      </c>
      <c r="D44" s="8" t="s">
        <v>34</v>
      </c>
      <c r="E44" s="8" t="s">
        <v>12</v>
      </c>
      <c r="F44" s="8">
        <v>25</v>
      </c>
      <c r="G44" s="8">
        <v>106</v>
      </c>
      <c r="H44" s="9">
        <v>0.235849</v>
      </c>
    </row>
    <row r="45" spans="1:8" x14ac:dyDescent="0.25">
      <c r="A45" s="8" t="s">
        <v>24</v>
      </c>
      <c r="B45" s="8" t="s">
        <v>20</v>
      </c>
      <c r="C45" s="8" t="s">
        <v>14</v>
      </c>
      <c r="D45" s="8" t="s">
        <v>34</v>
      </c>
      <c r="E45" s="8" t="s">
        <v>12</v>
      </c>
      <c r="F45" s="8">
        <v>13</v>
      </c>
      <c r="G45" s="8">
        <v>64</v>
      </c>
      <c r="H45" s="9">
        <v>0.203125</v>
      </c>
    </row>
    <row r="46" spans="1:8" x14ac:dyDescent="0.25">
      <c r="A46" s="8" t="s">
        <v>23</v>
      </c>
      <c r="B46" s="8" t="s">
        <v>6</v>
      </c>
      <c r="C46" s="8" t="s">
        <v>14</v>
      </c>
      <c r="D46" s="8" t="s">
        <v>34</v>
      </c>
      <c r="E46" s="8" t="s">
        <v>12</v>
      </c>
      <c r="F46" s="8">
        <v>51</v>
      </c>
      <c r="G46" s="8">
        <v>89</v>
      </c>
      <c r="H46" s="9">
        <v>0.57303400000000004</v>
      </c>
    </row>
    <row r="47" spans="1:8" x14ac:dyDescent="0.25">
      <c r="A47" s="8" t="s">
        <v>25</v>
      </c>
      <c r="B47" s="8" t="s">
        <v>21</v>
      </c>
      <c r="C47" s="8" t="s">
        <v>14</v>
      </c>
      <c r="D47" s="8" t="s">
        <v>35</v>
      </c>
      <c r="E47" s="8" t="s">
        <v>12</v>
      </c>
      <c r="F47" s="10"/>
      <c r="G47" s="10"/>
      <c r="H47" s="11"/>
    </row>
    <row r="48" spans="1:8" x14ac:dyDescent="0.25">
      <c r="A48" s="8" t="s">
        <v>24</v>
      </c>
      <c r="B48" s="8" t="s">
        <v>20</v>
      </c>
      <c r="C48" s="8" t="s">
        <v>14</v>
      </c>
      <c r="D48" s="8" t="s">
        <v>35</v>
      </c>
      <c r="E48" s="8" t="s">
        <v>12</v>
      </c>
      <c r="F48" s="10"/>
      <c r="G48" s="10"/>
      <c r="H48" s="11"/>
    </row>
    <row r="49" spans="1:8" x14ac:dyDescent="0.25">
      <c r="A49" s="8" t="s">
        <v>23</v>
      </c>
      <c r="B49" s="8" t="s">
        <v>6</v>
      </c>
      <c r="C49" s="8" t="s">
        <v>14</v>
      </c>
      <c r="D49" s="8" t="s">
        <v>35</v>
      </c>
      <c r="E49" s="8" t="s">
        <v>12</v>
      </c>
      <c r="F49" s="10"/>
      <c r="G49" s="10"/>
      <c r="H49" s="11"/>
    </row>
    <row r="50" spans="1:8" x14ac:dyDescent="0.25">
      <c r="A50" s="8" t="s">
        <v>25</v>
      </c>
      <c r="B50" s="8" t="s">
        <v>21</v>
      </c>
      <c r="C50" s="8" t="s">
        <v>14</v>
      </c>
      <c r="D50" s="8" t="s">
        <v>36</v>
      </c>
      <c r="E50" s="8" t="s">
        <v>12</v>
      </c>
      <c r="F50" s="8">
        <v>1</v>
      </c>
      <c r="G50" s="8">
        <v>1</v>
      </c>
      <c r="H50" s="9">
        <v>1</v>
      </c>
    </row>
    <row r="51" spans="1:8" x14ac:dyDescent="0.25">
      <c r="A51" s="8" t="s">
        <v>24</v>
      </c>
      <c r="B51" s="8" t="s">
        <v>20</v>
      </c>
      <c r="C51" s="8" t="s">
        <v>14</v>
      </c>
      <c r="D51" s="8" t="s">
        <v>36</v>
      </c>
      <c r="E51" s="8" t="s">
        <v>12</v>
      </c>
      <c r="F51" s="8">
        <v>2</v>
      </c>
      <c r="G51" s="8">
        <v>2</v>
      </c>
      <c r="H51" s="9">
        <v>1</v>
      </c>
    </row>
    <row r="52" spans="1:8" x14ac:dyDescent="0.25">
      <c r="A52" s="8" t="s">
        <v>23</v>
      </c>
      <c r="B52" s="8" t="s">
        <v>6</v>
      </c>
      <c r="C52" s="8" t="s">
        <v>14</v>
      </c>
      <c r="D52" s="8" t="s">
        <v>36</v>
      </c>
      <c r="E52" s="8" t="s">
        <v>12</v>
      </c>
      <c r="F52" s="10"/>
      <c r="G52" s="10"/>
      <c r="H52" s="11"/>
    </row>
    <row r="53" spans="1:8" x14ac:dyDescent="0.25">
      <c r="A53" s="8" t="s">
        <v>25</v>
      </c>
      <c r="B53" s="8" t="s">
        <v>21</v>
      </c>
      <c r="C53" s="8" t="s">
        <v>14</v>
      </c>
      <c r="D53" s="8" t="s">
        <v>37</v>
      </c>
      <c r="E53" s="8" t="s">
        <v>12</v>
      </c>
      <c r="F53" s="8">
        <v>14</v>
      </c>
      <c r="G53" s="8">
        <v>57</v>
      </c>
      <c r="H53" s="9">
        <v>0.245614</v>
      </c>
    </row>
    <row r="54" spans="1:8" x14ac:dyDescent="0.25">
      <c r="A54" s="8" t="s">
        <v>24</v>
      </c>
      <c r="B54" s="8" t="s">
        <v>20</v>
      </c>
      <c r="C54" s="8" t="s">
        <v>14</v>
      </c>
      <c r="D54" s="8" t="s">
        <v>37</v>
      </c>
      <c r="E54" s="8" t="s">
        <v>12</v>
      </c>
      <c r="F54" s="8">
        <v>9</v>
      </c>
      <c r="G54" s="8">
        <v>34</v>
      </c>
      <c r="H54" s="9">
        <v>0.264706</v>
      </c>
    </row>
    <row r="55" spans="1:8" x14ac:dyDescent="0.25">
      <c r="A55" s="8" t="s">
        <v>23</v>
      </c>
      <c r="B55" s="8" t="s">
        <v>6</v>
      </c>
      <c r="C55" s="8" t="s">
        <v>14</v>
      </c>
      <c r="D55" s="8" t="s">
        <v>37</v>
      </c>
      <c r="E55" s="8" t="s">
        <v>12</v>
      </c>
      <c r="F55" s="8">
        <v>26</v>
      </c>
      <c r="G55" s="8">
        <v>56</v>
      </c>
      <c r="H55" s="9">
        <v>0.46428599999999998</v>
      </c>
    </row>
    <row r="56" spans="1:8" x14ac:dyDescent="0.25">
      <c r="A56" s="8" t="s">
        <v>25</v>
      </c>
      <c r="B56" s="8" t="s">
        <v>21</v>
      </c>
      <c r="C56" s="8" t="s">
        <v>14</v>
      </c>
      <c r="D56" s="8" t="s">
        <v>49</v>
      </c>
      <c r="E56" s="8" t="s">
        <v>12</v>
      </c>
      <c r="F56" s="8">
        <v>5</v>
      </c>
      <c r="G56" s="8">
        <v>9</v>
      </c>
      <c r="H56" s="9">
        <v>0.55555600000000005</v>
      </c>
    </row>
    <row r="57" spans="1:8" x14ac:dyDescent="0.25">
      <c r="A57" s="8" t="s">
        <v>24</v>
      </c>
      <c r="B57" s="8" t="s">
        <v>20</v>
      </c>
      <c r="C57" s="8" t="s">
        <v>14</v>
      </c>
      <c r="D57" s="8" t="s">
        <v>49</v>
      </c>
      <c r="E57" s="8" t="s">
        <v>12</v>
      </c>
      <c r="F57" s="8">
        <v>4</v>
      </c>
      <c r="G57" s="8">
        <v>10</v>
      </c>
      <c r="H57" s="9">
        <v>0.4</v>
      </c>
    </row>
    <row r="58" spans="1:8" x14ac:dyDescent="0.25">
      <c r="A58" s="8" t="s">
        <v>23</v>
      </c>
      <c r="B58" s="8" t="s">
        <v>6</v>
      </c>
      <c r="C58" s="8" t="s">
        <v>14</v>
      </c>
      <c r="D58" s="8" t="s">
        <v>49</v>
      </c>
      <c r="E58" s="8" t="s">
        <v>12</v>
      </c>
      <c r="F58" s="10"/>
      <c r="G58" s="8">
        <v>1</v>
      </c>
      <c r="H58" s="11"/>
    </row>
    <row r="59" spans="1:8" x14ac:dyDescent="0.25">
      <c r="A59" s="8" t="s">
        <v>25</v>
      </c>
      <c r="B59" s="8" t="s">
        <v>21</v>
      </c>
      <c r="C59" s="8" t="s">
        <v>14</v>
      </c>
      <c r="D59" s="8" t="s">
        <v>50</v>
      </c>
      <c r="E59" s="8" t="s">
        <v>12</v>
      </c>
      <c r="F59" s="8">
        <v>1</v>
      </c>
      <c r="G59" s="8">
        <v>2</v>
      </c>
      <c r="H59" s="9">
        <v>0.5</v>
      </c>
    </row>
    <row r="60" spans="1:8" x14ac:dyDescent="0.25">
      <c r="A60" s="8" t="s">
        <v>24</v>
      </c>
      <c r="B60" s="8" t="s">
        <v>20</v>
      </c>
      <c r="C60" s="8" t="s">
        <v>14</v>
      </c>
      <c r="D60" s="8" t="s">
        <v>50</v>
      </c>
      <c r="E60" s="8" t="s">
        <v>12</v>
      </c>
      <c r="F60" s="8">
        <v>2</v>
      </c>
      <c r="G60" s="8">
        <v>6</v>
      </c>
      <c r="H60" s="9">
        <v>0.33333299999999999</v>
      </c>
    </row>
    <row r="61" spans="1:8" x14ac:dyDescent="0.25">
      <c r="A61" s="8" t="s">
        <v>23</v>
      </c>
      <c r="B61" s="8" t="s">
        <v>6</v>
      </c>
      <c r="C61" s="8" t="s">
        <v>14</v>
      </c>
      <c r="D61" s="8" t="s">
        <v>50</v>
      </c>
      <c r="E61" s="8" t="s">
        <v>12</v>
      </c>
      <c r="F61" s="8">
        <v>3</v>
      </c>
      <c r="G61" s="8">
        <v>6</v>
      </c>
      <c r="H61" s="9">
        <v>0.5</v>
      </c>
    </row>
    <row r="62" spans="1:8" x14ac:dyDescent="0.25">
      <c r="A62" s="8" t="s">
        <v>25</v>
      </c>
      <c r="B62" s="8" t="s">
        <v>21</v>
      </c>
      <c r="C62" s="8" t="s">
        <v>15</v>
      </c>
      <c r="D62" s="8" t="s">
        <v>30</v>
      </c>
      <c r="E62" s="8" t="s">
        <v>12</v>
      </c>
      <c r="F62" s="8">
        <v>7</v>
      </c>
      <c r="G62" s="8">
        <v>36</v>
      </c>
      <c r="H62" s="9">
        <v>0.19444400000000001</v>
      </c>
    </row>
    <row r="63" spans="1:8" x14ac:dyDescent="0.25">
      <c r="A63" s="8" t="s">
        <v>24</v>
      </c>
      <c r="B63" s="8" t="s">
        <v>20</v>
      </c>
      <c r="C63" s="8" t="s">
        <v>15</v>
      </c>
      <c r="D63" s="8" t="s">
        <v>30</v>
      </c>
      <c r="E63" s="8" t="s">
        <v>12</v>
      </c>
      <c r="F63" s="8">
        <v>5</v>
      </c>
      <c r="G63" s="8">
        <v>27</v>
      </c>
      <c r="H63" s="9">
        <v>0.18518499999999999</v>
      </c>
    </row>
    <row r="64" spans="1:8" x14ac:dyDescent="0.25">
      <c r="A64" s="8" t="s">
        <v>23</v>
      </c>
      <c r="B64" s="8" t="s">
        <v>6</v>
      </c>
      <c r="C64" s="8" t="s">
        <v>15</v>
      </c>
      <c r="D64" s="8" t="s">
        <v>30</v>
      </c>
      <c r="E64" s="8" t="s">
        <v>12</v>
      </c>
      <c r="F64" s="8">
        <v>1</v>
      </c>
      <c r="G64" s="8">
        <v>14</v>
      </c>
      <c r="H64" s="9">
        <v>7.1429000000000006E-2</v>
      </c>
    </row>
    <row r="65" spans="1:8" x14ac:dyDescent="0.25">
      <c r="A65" s="8" t="s">
        <v>25</v>
      </c>
      <c r="B65" s="8" t="s">
        <v>21</v>
      </c>
      <c r="C65" s="8" t="s">
        <v>15</v>
      </c>
      <c r="D65" s="8" t="s">
        <v>31</v>
      </c>
      <c r="E65" s="8" t="s">
        <v>12</v>
      </c>
      <c r="F65" s="10"/>
      <c r="G65" s="10"/>
      <c r="H65" s="11"/>
    </row>
    <row r="66" spans="1:8" x14ac:dyDescent="0.25">
      <c r="A66" s="8" t="s">
        <v>24</v>
      </c>
      <c r="B66" s="8" t="s">
        <v>20</v>
      </c>
      <c r="C66" s="8" t="s">
        <v>15</v>
      </c>
      <c r="D66" s="8" t="s">
        <v>31</v>
      </c>
      <c r="E66" s="8" t="s">
        <v>12</v>
      </c>
      <c r="F66" s="10"/>
      <c r="G66" s="8">
        <v>1</v>
      </c>
      <c r="H66" s="11"/>
    </row>
    <row r="67" spans="1:8" x14ac:dyDescent="0.25">
      <c r="A67" s="8" t="s">
        <v>23</v>
      </c>
      <c r="B67" s="8" t="s">
        <v>6</v>
      </c>
      <c r="C67" s="8" t="s">
        <v>15</v>
      </c>
      <c r="D67" s="8" t="s">
        <v>31</v>
      </c>
      <c r="E67" s="8" t="s">
        <v>12</v>
      </c>
      <c r="F67" s="10"/>
      <c r="G67" s="8">
        <v>1</v>
      </c>
      <c r="H67" s="11"/>
    </row>
    <row r="68" spans="1:8" x14ac:dyDescent="0.25">
      <c r="A68" s="8" t="s">
        <v>25</v>
      </c>
      <c r="B68" s="8" t="s">
        <v>21</v>
      </c>
      <c r="C68" s="8" t="s">
        <v>15</v>
      </c>
      <c r="D68" s="8" t="s">
        <v>32</v>
      </c>
      <c r="E68" s="8" t="s">
        <v>12</v>
      </c>
      <c r="F68" s="10"/>
      <c r="G68" s="10"/>
      <c r="H68" s="11"/>
    </row>
    <row r="69" spans="1:8" x14ac:dyDescent="0.25">
      <c r="A69" s="8" t="s">
        <v>24</v>
      </c>
      <c r="B69" s="8" t="s">
        <v>20</v>
      </c>
      <c r="C69" s="8" t="s">
        <v>15</v>
      </c>
      <c r="D69" s="8" t="s">
        <v>32</v>
      </c>
      <c r="E69" s="8" t="s">
        <v>12</v>
      </c>
      <c r="F69" s="10"/>
      <c r="G69" s="8">
        <v>1</v>
      </c>
      <c r="H69" s="11"/>
    </row>
    <row r="70" spans="1:8" x14ac:dyDescent="0.25">
      <c r="A70" s="8" t="s">
        <v>23</v>
      </c>
      <c r="B70" s="8" t="s">
        <v>6</v>
      </c>
      <c r="C70" s="8" t="s">
        <v>15</v>
      </c>
      <c r="D70" s="8" t="s">
        <v>32</v>
      </c>
      <c r="E70" s="8" t="s">
        <v>12</v>
      </c>
      <c r="F70" s="10"/>
      <c r="G70" s="8">
        <v>1</v>
      </c>
      <c r="H70" s="11"/>
    </row>
    <row r="71" spans="1:8" x14ac:dyDescent="0.25">
      <c r="A71" s="8" t="s">
        <v>25</v>
      </c>
      <c r="B71" s="8" t="s">
        <v>21</v>
      </c>
      <c r="C71" s="8" t="s">
        <v>15</v>
      </c>
      <c r="D71" s="8" t="s">
        <v>33</v>
      </c>
      <c r="E71" s="8" t="s">
        <v>12</v>
      </c>
      <c r="F71" s="8">
        <v>2</v>
      </c>
      <c r="G71" s="8">
        <v>3</v>
      </c>
      <c r="H71" s="9">
        <v>0.66666700000000001</v>
      </c>
    </row>
    <row r="72" spans="1:8" x14ac:dyDescent="0.25">
      <c r="A72" s="8" t="s">
        <v>24</v>
      </c>
      <c r="B72" s="8" t="s">
        <v>20</v>
      </c>
      <c r="C72" s="8" t="s">
        <v>15</v>
      </c>
      <c r="D72" s="8" t="s">
        <v>33</v>
      </c>
      <c r="E72" s="8" t="s">
        <v>12</v>
      </c>
      <c r="F72" s="10"/>
      <c r="G72" s="10"/>
      <c r="H72" s="11"/>
    </row>
    <row r="73" spans="1:8" x14ac:dyDescent="0.25">
      <c r="A73" s="8" t="s">
        <v>23</v>
      </c>
      <c r="B73" s="8" t="s">
        <v>6</v>
      </c>
      <c r="C73" s="8" t="s">
        <v>15</v>
      </c>
      <c r="D73" s="8" t="s">
        <v>33</v>
      </c>
      <c r="E73" s="8" t="s">
        <v>12</v>
      </c>
      <c r="F73" s="10"/>
      <c r="G73" s="10"/>
      <c r="H73" s="11"/>
    </row>
    <row r="74" spans="1:8" x14ac:dyDescent="0.25">
      <c r="A74" s="8" t="s">
        <v>25</v>
      </c>
      <c r="B74" s="8" t="s">
        <v>21</v>
      </c>
      <c r="C74" s="8" t="s">
        <v>15</v>
      </c>
      <c r="D74" s="8" t="s">
        <v>34</v>
      </c>
      <c r="E74" s="8" t="s">
        <v>12</v>
      </c>
      <c r="F74" s="8">
        <v>1</v>
      </c>
      <c r="G74" s="8">
        <v>23</v>
      </c>
      <c r="H74" s="9">
        <v>4.3478000000000003E-2</v>
      </c>
    </row>
    <row r="75" spans="1:8" x14ac:dyDescent="0.25">
      <c r="A75" s="8" t="s">
        <v>24</v>
      </c>
      <c r="B75" s="8" t="s">
        <v>20</v>
      </c>
      <c r="C75" s="8" t="s">
        <v>15</v>
      </c>
      <c r="D75" s="8" t="s">
        <v>34</v>
      </c>
      <c r="E75" s="8" t="s">
        <v>12</v>
      </c>
      <c r="F75" s="8">
        <v>1</v>
      </c>
      <c r="G75" s="8">
        <v>31</v>
      </c>
      <c r="H75" s="9">
        <v>3.2258000000000002E-2</v>
      </c>
    </row>
    <row r="76" spans="1:8" x14ac:dyDescent="0.25">
      <c r="A76" s="8" t="s">
        <v>23</v>
      </c>
      <c r="B76" s="8" t="s">
        <v>6</v>
      </c>
      <c r="C76" s="8" t="s">
        <v>15</v>
      </c>
      <c r="D76" s="8" t="s">
        <v>34</v>
      </c>
      <c r="E76" s="8" t="s">
        <v>12</v>
      </c>
      <c r="F76" s="10"/>
      <c r="G76" s="8">
        <v>7</v>
      </c>
      <c r="H76" s="11"/>
    </row>
    <row r="77" spans="1:8" x14ac:dyDescent="0.25">
      <c r="A77" s="8" t="s">
        <v>25</v>
      </c>
      <c r="B77" s="8" t="s">
        <v>21</v>
      </c>
      <c r="C77" s="8" t="s">
        <v>15</v>
      </c>
      <c r="D77" s="8" t="s">
        <v>35</v>
      </c>
      <c r="E77" s="8" t="s">
        <v>12</v>
      </c>
      <c r="F77" s="10"/>
      <c r="G77" s="10"/>
      <c r="H77" s="11"/>
    </row>
    <row r="78" spans="1:8" x14ac:dyDescent="0.25">
      <c r="A78" s="8" t="s">
        <v>24</v>
      </c>
      <c r="B78" s="8" t="s">
        <v>20</v>
      </c>
      <c r="C78" s="8" t="s">
        <v>15</v>
      </c>
      <c r="D78" s="8" t="s">
        <v>35</v>
      </c>
      <c r="E78" s="8" t="s">
        <v>12</v>
      </c>
      <c r="F78" s="10"/>
      <c r="G78" s="10"/>
      <c r="H78" s="11"/>
    </row>
    <row r="79" spans="1:8" x14ac:dyDescent="0.25">
      <c r="A79" s="8" t="s">
        <v>23</v>
      </c>
      <c r="B79" s="8" t="s">
        <v>6</v>
      </c>
      <c r="C79" s="8" t="s">
        <v>15</v>
      </c>
      <c r="D79" s="8" t="s">
        <v>35</v>
      </c>
      <c r="E79" s="8" t="s">
        <v>12</v>
      </c>
      <c r="F79" s="10"/>
      <c r="G79" s="10"/>
      <c r="H79" s="11"/>
    </row>
    <row r="80" spans="1:8" x14ac:dyDescent="0.25">
      <c r="A80" s="8" t="s">
        <v>25</v>
      </c>
      <c r="B80" s="8" t="s">
        <v>21</v>
      </c>
      <c r="C80" s="8" t="s">
        <v>15</v>
      </c>
      <c r="D80" s="8" t="s">
        <v>36</v>
      </c>
      <c r="E80" s="8" t="s">
        <v>12</v>
      </c>
      <c r="F80" s="10"/>
      <c r="G80" s="10"/>
      <c r="H80" s="11"/>
    </row>
    <row r="81" spans="1:8" x14ac:dyDescent="0.25">
      <c r="A81" s="8" t="s">
        <v>24</v>
      </c>
      <c r="B81" s="8" t="s">
        <v>20</v>
      </c>
      <c r="C81" s="8" t="s">
        <v>15</v>
      </c>
      <c r="D81" s="8" t="s">
        <v>36</v>
      </c>
      <c r="E81" s="8" t="s">
        <v>12</v>
      </c>
      <c r="F81" s="10"/>
      <c r="G81" s="10"/>
      <c r="H81" s="11"/>
    </row>
    <row r="82" spans="1:8" x14ac:dyDescent="0.25">
      <c r="A82" s="8" t="s">
        <v>23</v>
      </c>
      <c r="B82" s="8" t="s">
        <v>6</v>
      </c>
      <c r="C82" s="8" t="s">
        <v>15</v>
      </c>
      <c r="D82" s="8" t="s">
        <v>36</v>
      </c>
      <c r="E82" s="8" t="s">
        <v>12</v>
      </c>
      <c r="F82" s="10"/>
      <c r="G82" s="10"/>
      <c r="H82" s="11"/>
    </row>
    <row r="83" spans="1:8" x14ac:dyDescent="0.25">
      <c r="A83" s="8" t="s">
        <v>25</v>
      </c>
      <c r="B83" s="8" t="s">
        <v>21</v>
      </c>
      <c r="C83" s="8" t="s">
        <v>15</v>
      </c>
      <c r="D83" s="8" t="s">
        <v>37</v>
      </c>
      <c r="E83" s="8" t="s">
        <v>12</v>
      </c>
      <c r="F83" s="8">
        <v>3</v>
      </c>
      <c r="G83" s="8">
        <v>18</v>
      </c>
      <c r="H83" s="9">
        <v>0.16666700000000001</v>
      </c>
    </row>
    <row r="84" spans="1:8" x14ac:dyDescent="0.25">
      <c r="A84" s="8" t="s">
        <v>24</v>
      </c>
      <c r="B84" s="8" t="s">
        <v>20</v>
      </c>
      <c r="C84" s="8" t="s">
        <v>15</v>
      </c>
      <c r="D84" s="8" t="s">
        <v>37</v>
      </c>
      <c r="E84" s="8" t="s">
        <v>12</v>
      </c>
      <c r="F84" s="8">
        <v>2</v>
      </c>
      <c r="G84" s="8">
        <v>11</v>
      </c>
      <c r="H84" s="9">
        <v>0.18181800000000001</v>
      </c>
    </row>
    <row r="85" spans="1:8" x14ac:dyDescent="0.25">
      <c r="A85" s="8" t="s">
        <v>23</v>
      </c>
      <c r="B85" s="8" t="s">
        <v>6</v>
      </c>
      <c r="C85" s="8" t="s">
        <v>15</v>
      </c>
      <c r="D85" s="8" t="s">
        <v>37</v>
      </c>
      <c r="E85" s="8" t="s">
        <v>12</v>
      </c>
      <c r="F85" s="8">
        <v>1</v>
      </c>
      <c r="G85" s="8">
        <v>6</v>
      </c>
      <c r="H85" s="9">
        <v>0.16666700000000001</v>
      </c>
    </row>
    <row r="86" spans="1:8" x14ac:dyDescent="0.25">
      <c r="A86" s="8" t="s">
        <v>25</v>
      </c>
      <c r="B86" s="8" t="s">
        <v>21</v>
      </c>
      <c r="C86" s="8" t="s">
        <v>15</v>
      </c>
      <c r="D86" s="8" t="s">
        <v>49</v>
      </c>
      <c r="E86" s="8" t="s">
        <v>12</v>
      </c>
      <c r="F86" s="8">
        <v>1</v>
      </c>
      <c r="G86" s="8">
        <v>3</v>
      </c>
      <c r="H86" s="9">
        <v>0.33333299999999999</v>
      </c>
    </row>
    <row r="87" spans="1:8" x14ac:dyDescent="0.25">
      <c r="A87" s="8" t="s">
        <v>24</v>
      </c>
      <c r="B87" s="8" t="s">
        <v>20</v>
      </c>
      <c r="C87" s="8" t="s">
        <v>15</v>
      </c>
      <c r="D87" s="8" t="s">
        <v>49</v>
      </c>
      <c r="E87" s="8" t="s">
        <v>12</v>
      </c>
      <c r="F87" s="8">
        <v>1</v>
      </c>
      <c r="G87" s="8">
        <v>5</v>
      </c>
      <c r="H87" s="9">
        <v>0.2</v>
      </c>
    </row>
    <row r="88" spans="1:8" x14ac:dyDescent="0.25">
      <c r="A88" s="8" t="s">
        <v>23</v>
      </c>
      <c r="B88" s="8" t="s">
        <v>6</v>
      </c>
      <c r="C88" s="8" t="s">
        <v>15</v>
      </c>
      <c r="D88" s="8" t="s">
        <v>49</v>
      </c>
      <c r="E88" s="8" t="s">
        <v>12</v>
      </c>
      <c r="F88" s="10"/>
      <c r="G88" s="10"/>
      <c r="H88" s="11"/>
    </row>
    <row r="89" spans="1:8" x14ac:dyDescent="0.25">
      <c r="A89" s="8" t="s">
        <v>25</v>
      </c>
      <c r="B89" s="8" t="s">
        <v>21</v>
      </c>
      <c r="C89" s="8" t="s">
        <v>15</v>
      </c>
      <c r="D89" s="8" t="s">
        <v>50</v>
      </c>
      <c r="E89" s="8" t="s">
        <v>12</v>
      </c>
      <c r="F89" s="8">
        <v>1</v>
      </c>
      <c r="G89" s="8">
        <v>3</v>
      </c>
      <c r="H89" s="9">
        <v>0.33333299999999999</v>
      </c>
    </row>
    <row r="90" spans="1:8" x14ac:dyDescent="0.25">
      <c r="A90" s="8" t="s">
        <v>24</v>
      </c>
      <c r="B90" s="8" t="s">
        <v>20</v>
      </c>
      <c r="C90" s="8" t="s">
        <v>15</v>
      </c>
      <c r="D90" s="8" t="s">
        <v>50</v>
      </c>
      <c r="E90" s="8" t="s">
        <v>12</v>
      </c>
      <c r="F90" s="10"/>
      <c r="G90" s="8">
        <v>1</v>
      </c>
      <c r="H90" s="11"/>
    </row>
    <row r="91" spans="1:8" x14ac:dyDescent="0.25">
      <c r="A91" s="8" t="s">
        <v>23</v>
      </c>
      <c r="B91" s="8" t="s">
        <v>6</v>
      </c>
      <c r="C91" s="8" t="s">
        <v>15</v>
      </c>
      <c r="D91" s="8" t="s">
        <v>50</v>
      </c>
      <c r="E91" s="8" t="s">
        <v>12</v>
      </c>
      <c r="F91" s="10"/>
      <c r="G91" s="10"/>
      <c r="H91" s="11"/>
    </row>
    <row r="92" spans="1:8" x14ac:dyDescent="0.25">
      <c r="A92" s="8" t="s">
        <v>25</v>
      </c>
      <c r="B92" s="8" t="s">
        <v>21</v>
      </c>
      <c r="C92" s="8" t="s">
        <v>16</v>
      </c>
      <c r="D92" s="8" t="s">
        <v>30</v>
      </c>
      <c r="E92" s="8" t="s">
        <v>12</v>
      </c>
      <c r="F92" s="8">
        <v>55</v>
      </c>
      <c r="G92" s="8">
        <v>125</v>
      </c>
      <c r="H92" s="9">
        <v>0.44</v>
      </c>
    </row>
    <row r="93" spans="1:8" x14ac:dyDescent="0.25">
      <c r="A93" s="8" t="s">
        <v>24</v>
      </c>
      <c r="B93" s="8" t="s">
        <v>20</v>
      </c>
      <c r="C93" s="8" t="s">
        <v>16</v>
      </c>
      <c r="D93" s="8" t="s">
        <v>30</v>
      </c>
      <c r="E93" s="8" t="s">
        <v>12</v>
      </c>
      <c r="F93" s="8">
        <v>49</v>
      </c>
      <c r="G93" s="8">
        <v>130</v>
      </c>
      <c r="H93" s="9">
        <v>0.37692300000000001</v>
      </c>
    </row>
    <row r="94" spans="1:8" x14ac:dyDescent="0.25">
      <c r="A94" s="8" t="s">
        <v>23</v>
      </c>
      <c r="B94" s="8" t="s">
        <v>6</v>
      </c>
      <c r="C94" s="8" t="s">
        <v>16</v>
      </c>
      <c r="D94" s="8" t="s">
        <v>30</v>
      </c>
      <c r="E94" s="8" t="s">
        <v>12</v>
      </c>
      <c r="F94" s="8">
        <v>55</v>
      </c>
      <c r="G94" s="8">
        <v>137</v>
      </c>
      <c r="H94" s="9">
        <v>0.40145999999999998</v>
      </c>
    </row>
    <row r="95" spans="1:8" x14ac:dyDescent="0.25">
      <c r="A95" s="8" t="s">
        <v>25</v>
      </c>
      <c r="B95" s="8" t="s">
        <v>21</v>
      </c>
      <c r="C95" s="8" t="s">
        <v>16</v>
      </c>
      <c r="D95" s="8" t="s">
        <v>31</v>
      </c>
      <c r="E95" s="8" t="s">
        <v>12</v>
      </c>
      <c r="F95" s="8">
        <v>1</v>
      </c>
      <c r="G95" s="8">
        <v>2</v>
      </c>
      <c r="H95" s="9">
        <v>0.5</v>
      </c>
    </row>
    <row r="96" spans="1:8" x14ac:dyDescent="0.25">
      <c r="A96" s="8" t="s">
        <v>24</v>
      </c>
      <c r="B96" s="8" t="s">
        <v>20</v>
      </c>
      <c r="C96" s="8" t="s">
        <v>16</v>
      </c>
      <c r="D96" s="8" t="s">
        <v>31</v>
      </c>
      <c r="E96" s="8" t="s">
        <v>12</v>
      </c>
      <c r="F96" s="10"/>
      <c r="G96" s="8">
        <v>3</v>
      </c>
      <c r="H96" s="11"/>
    </row>
    <row r="97" spans="1:8" x14ac:dyDescent="0.25">
      <c r="A97" s="8" t="s">
        <v>23</v>
      </c>
      <c r="B97" s="8" t="s">
        <v>6</v>
      </c>
      <c r="C97" s="8" t="s">
        <v>16</v>
      </c>
      <c r="D97" s="8" t="s">
        <v>31</v>
      </c>
      <c r="E97" s="8" t="s">
        <v>12</v>
      </c>
      <c r="F97" s="8">
        <v>1</v>
      </c>
      <c r="G97" s="8">
        <v>1</v>
      </c>
      <c r="H97" s="9">
        <v>1</v>
      </c>
    </row>
    <row r="98" spans="1:8" x14ac:dyDescent="0.25">
      <c r="A98" s="8" t="s">
        <v>25</v>
      </c>
      <c r="B98" s="8" t="s">
        <v>21</v>
      </c>
      <c r="C98" s="8" t="s">
        <v>16</v>
      </c>
      <c r="D98" s="8" t="s">
        <v>32</v>
      </c>
      <c r="E98" s="8" t="s">
        <v>12</v>
      </c>
      <c r="F98" s="10"/>
      <c r="G98" s="8">
        <v>10</v>
      </c>
      <c r="H98" s="11"/>
    </row>
    <row r="99" spans="1:8" x14ac:dyDescent="0.25">
      <c r="A99" s="8" t="s">
        <v>24</v>
      </c>
      <c r="B99" s="8" t="s">
        <v>20</v>
      </c>
      <c r="C99" s="8" t="s">
        <v>16</v>
      </c>
      <c r="D99" s="8" t="s">
        <v>32</v>
      </c>
      <c r="E99" s="8" t="s">
        <v>12</v>
      </c>
      <c r="F99" s="8">
        <v>2</v>
      </c>
      <c r="G99" s="8">
        <v>6</v>
      </c>
      <c r="H99" s="9">
        <v>0.33333299999999999</v>
      </c>
    </row>
    <row r="100" spans="1:8" x14ac:dyDescent="0.25">
      <c r="A100" s="8" t="s">
        <v>23</v>
      </c>
      <c r="B100" s="8" t="s">
        <v>6</v>
      </c>
      <c r="C100" s="8" t="s">
        <v>16</v>
      </c>
      <c r="D100" s="8" t="s">
        <v>32</v>
      </c>
      <c r="E100" s="8" t="s">
        <v>12</v>
      </c>
      <c r="F100" s="10"/>
      <c r="G100" s="8">
        <v>6</v>
      </c>
      <c r="H100" s="11"/>
    </row>
    <row r="101" spans="1:8" x14ac:dyDescent="0.25">
      <c r="A101" s="8" t="s">
        <v>25</v>
      </c>
      <c r="B101" s="8" t="s">
        <v>21</v>
      </c>
      <c r="C101" s="8" t="s">
        <v>16</v>
      </c>
      <c r="D101" s="8" t="s">
        <v>33</v>
      </c>
      <c r="E101" s="8" t="s">
        <v>12</v>
      </c>
      <c r="F101" s="8">
        <v>3</v>
      </c>
      <c r="G101" s="8">
        <v>6</v>
      </c>
      <c r="H101" s="9">
        <v>0.5</v>
      </c>
    </row>
    <row r="102" spans="1:8" x14ac:dyDescent="0.25">
      <c r="A102" s="8" t="s">
        <v>24</v>
      </c>
      <c r="B102" s="8" t="s">
        <v>20</v>
      </c>
      <c r="C102" s="8" t="s">
        <v>16</v>
      </c>
      <c r="D102" s="8" t="s">
        <v>33</v>
      </c>
      <c r="E102" s="8" t="s">
        <v>12</v>
      </c>
      <c r="F102" s="10"/>
      <c r="G102" s="8">
        <v>3</v>
      </c>
      <c r="H102" s="11"/>
    </row>
    <row r="103" spans="1:8" x14ac:dyDescent="0.25">
      <c r="A103" s="8" t="s">
        <v>23</v>
      </c>
      <c r="B103" s="8" t="s">
        <v>6</v>
      </c>
      <c r="C103" s="8" t="s">
        <v>16</v>
      </c>
      <c r="D103" s="8" t="s">
        <v>33</v>
      </c>
      <c r="E103" s="8" t="s">
        <v>12</v>
      </c>
      <c r="F103" s="8">
        <v>6</v>
      </c>
      <c r="G103" s="8">
        <v>13</v>
      </c>
      <c r="H103" s="9">
        <v>0.461538</v>
      </c>
    </row>
    <row r="104" spans="1:8" x14ac:dyDescent="0.25">
      <c r="A104" s="8" t="s">
        <v>25</v>
      </c>
      <c r="B104" s="8" t="s">
        <v>21</v>
      </c>
      <c r="C104" s="8" t="s">
        <v>16</v>
      </c>
      <c r="D104" s="8" t="s">
        <v>34</v>
      </c>
      <c r="E104" s="8" t="s">
        <v>12</v>
      </c>
      <c r="F104" s="8">
        <v>107</v>
      </c>
      <c r="G104" s="8">
        <v>310</v>
      </c>
      <c r="H104" s="9">
        <v>0.345161</v>
      </c>
    </row>
    <row r="105" spans="1:8" x14ac:dyDescent="0.25">
      <c r="A105" s="8" t="s">
        <v>24</v>
      </c>
      <c r="B105" s="8" t="s">
        <v>20</v>
      </c>
      <c r="C105" s="8" t="s">
        <v>16</v>
      </c>
      <c r="D105" s="8" t="s">
        <v>34</v>
      </c>
      <c r="E105" s="8" t="s">
        <v>12</v>
      </c>
      <c r="F105" s="8">
        <v>93</v>
      </c>
      <c r="G105" s="8">
        <v>299</v>
      </c>
      <c r="H105" s="9">
        <v>0.31103700000000001</v>
      </c>
    </row>
    <row r="106" spans="1:8" x14ac:dyDescent="0.25">
      <c r="A106" s="8" t="s">
        <v>23</v>
      </c>
      <c r="B106" s="8" t="s">
        <v>6</v>
      </c>
      <c r="C106" s="8" t="s">
        <v>16</v>
      </c>
      <c r="D106" s="8" t="s">
        <v>34</v>
      </c>
      <c r="E106" s="8" t="s">
        <v>12</v>
      </c>
      <c r="F106" s="8">
        <v>89</v>
      </c>
      <c r="G106" s="8">
        <v>240</v>
      </c>
      <c r="H106" s="9">
        <v>0.37083300000000002</v>
      </c>
    </row>
    <row r="107" spans="1:8" x14ac:dyDescent="0.25">
      <c r="A107" s="8" t="s">
        <v>25</v>
      </c>
      <c r="B107" s="8" t="s">
        <v>21</v>
      </c>
      <c r="C107" s="8" t="s">
        <v>16</v>
      </c>
      <c r="D107" s="8" t="s">
        <v>35</v>
      </c>
      <c r="E107" s="8" t="s">
        <v>12</v>
      </c>
      <c r="F107" s="10"/>
      <c r="G107" s="10"/>
      <c r="H107" s="11"/>
    </row>
    <row r="108" spans="1:8" x14ac:dyDescent="0.25">
      <c r="A108" s="8" t="s">
        <v>24</v>
      </c>
      <c r="B108" s="8" t="s">
        <v>20</v>
      </c>
      <c r="C108" s="8" t="s">
        <v>16</v>
      </c>
      <c r="D108" s="8" t="s">
        <v>35</v>
      </c>
      <c r="E108" s="8" t="s">
        <v>12</v>
      </c>
      <c r="F108" s="10"/>
      <c r="G108" s="10"/>
      <c r="H108" s="11"/>
    </row>
    <row r="109" spans="1:8" x14ac:dyDescent="0.25">
      <c r="A109" s="8" t="s">
        <v>23</v>
      </c>
      <c r="B109" s="8" t="s">
        <v>6</v>
      </c>
      <c r="C109" s="8" t="s">
        <v>16</v>
      </c>
      <c r="D109" s="8" t="s">
        <v>35</v>
      </c>
      <c r="E109" s="8" t="s">
        <v>12</v>
      </c>
      <c r="F109" s="8">
        <v>3</v>
      </c>
      <c r="G109" s="8">
        <v>5</v>
      </c>
      <c r="H109" s="9">
        <v>0.6</v>
      </c>
    </row>
    <row r="110" spans="1:8" x14ac:dyDescent="0.25">
      <c r="A110" s="8" t="s">
        <v>25</v>
      </c>
      <c r="B110" s="8" t="s">
        <v>21</v>
      </c>
      <c r="C110" s="8" t="s">
        <v>16</v>
      </c>
      <c r="D110" s="8" t="s">
        <v>36</v>
      </c>
      <c r="E110" s="8" t="s">
        <v>12</v>
      </c>
      <c r="F110" s="8">
        <v>3</v>
      </c>
      <c r="G110" s="8">
        <v>3</v>
      </c>
      <c r="H110" s="9">
        <v>1</v>
      </c>
    </row>
    <row r="111" spans="1:8" x14ac:dyDescent="0.25">
      <c r="A111" s="8" t="s">
        <v>24</v>
      </c>
      <c r="B111" s="8" t="s">
        <v>20</v>
      </c>
      <c r="C111" s="8" t="s">
        <v>16</v>
      </c>
      <c r="D111" s="8" t="s">
        <v>36</v>
      </c>
      <c r="E111" s="8" t="s">
        <v>12</v>
      </c>
      <c r="F111" s="8">
        <v>6</v>
      </c>
      <c r="G111" s="8">
        <v>6</v>
      </c>
      <c r="H111" s="9">
        <v>1</v>
      </c>
    </row>
    <row r="112" spans="1:8" x14ac:dyDescent="0.25">
      <c r="A112" s="8" t="s">
        <v>23</v>
      </c>
      <c r="B112" s="8" t="s">
        <v>6</v>
      </c>
      <c r="C112" s="8" t="s">
        <v>16</v>
      </c>
      <c r="D112" s="8" t="s">
        <v>36</v>
      </c>
      <c r="E112" s="8" t="s">
        <v>12</v>
      </c>
      <c r="F112" s="8">
        <v>1</v>
      </c>
      <c r="G112" s="8">
        <v>4</v>
      </c>
      <c r="H112" s="9">
        <v>0.25</v>
      </c>
    </row>
    <row r="113" spans="1:8" x14ac:dyDescent="0.25">
      <c r="A113" s="8" t="s">
        <v>25</v>
      </c>
      <c r="B113" s="8" t="s">
        <v>21</v>
      </c>
      <c r="C113" s="8" t="s">
        <v>16</v>
      </c>
      <c r="D113" s="8" t="s">
        <v>37</v>
      </c>
      <c r="E113" s="8" t="s">
        <v>12</v>
      </c>
      <c r="F113" s="8">
        <v>35</v>
      </c>
      <c r="G113" s="8">
        <v>116</v>
      </c>
      <c r="H113" s="9">
        <v>0.30172399999999999</v>
      </c>
    </row>
    <row r="114" spans="1:8" x14ac:dyDescent="0.25">
      <c r="A114" s="8" t="s">
        <v>24</v>
      </c>
      <c r="B114" s="8" t="s">
        <v>20</v>
      </c>
      <c r="C114" s="8" t="s">
        <v>16</v>
      </c>
      <c r="D114" s="8" t="s">
        <v>37</v>
      </c>
      <c r="E114" s="8" t="s">
        <v>12</v>
      </c>
      <c r="F114" s="8">
        <v>31</v>
      </c>
      <c r="G114" s="8">
        <v>113</v>
      </c>
      <c r="H114" s="9">
        <v>0.27433600000000002</v>
      </c>
    </row>
    <row r="115" spans="1:8" x14ac:dyDescent="0.25">
      <c r="A115" s="8" t="s">
        <v>23</v>
      </c>
      <c r="B115" s="8" t="s">
        <v>6</v>
      </c>
      <c r="C115" s="8" t="s">
        <v>16</v>
      </c>
      <c r="D115" s="8" t="s">
        <v>37</v>
      </c>
      <c r="E115" s="8" t="s">
        <v>12</v>
      </c>
      <c r="F115" s="8">
        <v>38</v>
      </c>
      <c r="G115" s="8">
        <v>134</v>
      </c>
      <c r="H115" s="9">
        <v>0.283582</v>
      </c>
    </row>
    <row r="116" spans="1:8" x14ac:dyDescent="0.25">
      <c r="A116" s="8" t="s">
        <v>25</v>
      </c>
      <c r="B116" s="8" t="s">
        <v>21</v>
      </c>
      <c r="C116" s="8" t="s">
        <v>16</v>
      </c>
      <c r="D116" s="8" t="s">
        <v>49</v>
      </c>
      <c r="E116" s="8" t="s">
        <v>12</v>
      </c>
      <c r="F116" s="8">
        <v>8</v>
      </c>
      <c r="G116" s="8">
        <v>26</v>
      </c>
      <c r="H116" s="9">
        <v>0.30769200000000002</v>
      </c>
    </row>
    <row r="117" spans="1:8" x14ac:dyDescent="0.25">
      <c r="A117" s="8" t="s">
        <v>24</v>
      </c>
      <c r="B117" s="8" t="s">
        <v>20</v>
      </c>
      <c r="C117" s="8" t="s">
        <v>16</v>
      </c>
      <c r="D117" s="8" t="s">
        <v>49</v>
      </c>
      <c r="E117" s="8" t="s">
        <v>12</v>
      </c>
      <c r="F117" s="8">
        <v>6</v>
      </c>
      <c r="G117" s="8">
        <v>12</v>
      </c>
      <c r="H117" s="9">
        <v>0.5</v>
      </c>
    </row>
    <row r="118" spans="1:8" x14ac:dyDescent="0.25">
      <c r="A118" s="8" t="s">
        <v>23</v>
      </c>
      <c r="B118" s="8" t="s">
        <v>6</v>
      </c>
      <c r="C118" s="8" t="s">
        <v>16</v>
      </c>
      <c r="D118" s="8" t="s">
        <v>49</v>
      </c>
      <c r="E118" s="8" t="s">
        <v>12</v>
      </c>
      <c r="F118" s="8">
        <v>7</v>
      </c>
      <c r="G118" s="8">
        <v>15</v>
      </c>
      <c r="H118" s="9">
        <v>0.466667</v>
      </c>
    </row>
    <row r="119" spans="1:8" x14ac:dyDescent="0.25">
      <c r="A119" s="8" t="s">
        <v>25</v>
      </c>
      <c r="B119" s="8" t="s">
        <v>21</v>
      </c>
      <c r="C119" s="8" t="s">
        <v>16</v>
      </c>
      <c r="D119" s="8" t="s">
        <v>50</v>
      </c>
      <c r="E119" s="8" t="s">
        <v>12</v>
      </c>
      <c r="F119" s="10"/>
      <c r="G119" s="8">
        <v>5</v>
      </c>
      <c r="H119" s="11"/>
    </row>
    <row r="120" spans="1:8" x14ac:dyDescent="0.25">
      <c r="A120" s="8" t="s">
        <v>24</v>
      </c>
      <c r="B120" s="8" t="s">
        <v>20</v>
      </c>
      <c r="C120" s="8" t="s">
        <v>16</v>
      </c>
      <c r="D120" s="8" t="s">
        <v>50</v>
      </c>
      <c r="E120" s="8" t="s">
        <v>12</v>
      </c>
      <c r="F120" s="8">
        <v>4</v>
      </c>
      <c r="G120" s="8">
        <v>14</v>
      </c>
      <c r="H120" s="9">
        <v>0.28571400000000002</v>
      </c>
    </row>
    <row r="121" spans="1:8" x14ac:dyDescent="0.25">
      <c r="A121" s="8" t="s">
        <v>23</v>
      </c>
      <c r="B121" s="8" t="s">
        <v>6</v>
      </c>
      <c r="C121" s="8" t="s">
        <v>16</v>
      </c>
      <c r="D121" s="8" t="s">
        <v>50</v>
      </c>
      <c r="E121" s="8" t="s">
        <v>12</v>
      </c>
      <c r="F121" s="8">
        <v>6</v>
      </c>
      <c r="G121" s="8">
        <v>26</v>
      </c>
      <c r="H121" s="9">
        <v>0.230769</v>
      </c>
    </row>
    <row r="122" spans="1:8" x14ac:dyDescent="0.25">
      <c r="A122" s="8" t="s">
        <v>25</v>
      </c>
      <c r="B122" s="8" t="s">
        <v>21</v>
      </c>
      <c r="C122" s="8" t="s">
        <v>17</v>
      </c>
      <c r="D122" s="8" t="s">
        <v>30</v>
      </c>
      <c r="E122" s="8" t="s">
        <v>12</v>
      </c>
      <c r="F122" s="8">
        <v>4</v>
      </c>
      <c r="G122" s="8">
        <v>16</v>
      </c>
      <c r="H122" s="9">
        <v>0.25</v>
      </c>
    </row>
    <row r="123" spans="1:8" x14ac:dyDescent="0.25">
      <c r="A123" s="8" t="s">
        <v>24</v>
      </c>
      <c r="B123" s="8" t="s">
        <v>20</v>
      </c>
      <c r="C123" s="8" t="s">
        <v>17</v>
      </c>
      <c r="D123" s="8" t="s">
        <v>30</v>
      </c>
      <c r="E123" s="8" t="s">
        <v>12</v>
      </c>
      <c r="F123" s="8">
        <v>2</v>
      </c>
      <c r="G123" s="8">
        <v>5</v>
      </c>
      <c r="H123" s="9">
        <v>0.4</v>
      </c>
    </row>
    <row r="124" spans="1:8" x14ac:dyDescent="0.25">
      <c r="A124" s="8" t="s">
        <v>23</v>
      </c>
      <c r="B124" s="8" t="s">
        <v>6</v>
      </c>
      <c r="C124" s="8" t="s">
        <v>17</v>
      </c>
      <c r="D124" s="8" t="s">
        <v>30</v>
      </c>
      <c r="E124" s="8" t="s">
        <v>12</v>
      </c>
      <c r="F124" s="8">
        <v>5</v>
      </c>
      <c r="G124" s="8">
        <v>10</v>
      </c>
      <c r="H124" s="9">
        <v>0.5</v>
      </c>
    </row>
    <row r="125" spans="1:8" x14ac:dyDescent="0.25">
      <c r="A125" s="8" t="s">
        <v>25</v>
      </c>
      <c r="B125" s="8" t="s">
        <v>21</v>
      </c>
      <c r="C125" s="8" t="s">
        <v>17</v>
      </c>
      <c r="D125" s="8" t="s">
        <v>31</v>
      </c>
      <c r="E125" s="8" t="s">
        <v>12</v>
      </c>
      <c r="F125" s="10"/>
      <c r="G125" s="10"/>
      <c r="H125" s="11"/>
    </row>
    <row r="126" spans="1:8" x14ac:dyDescent="0.25">
      <c r="A126" s="8" t="s">
        <v>24</v>
      </c>
      <c r="B126" s="8" t="s">
        <v>20</v>
      </c>
      <c r="C126" s="8" t="s">
        <v>17</v>
      </c>
      <c r="D126" s="8" t="s">
        <v>31</v>
      </c>
      <c r="E126" s="8" t="s">
        <v>12</v>
      </c>
      <c r="F126" s="10"/>
      <c r="G126" s="10"/>
      <c r="H126" s="11"/>
    </row>
    <row r="127" spans="1:8" x14ac:dyDescent="0.25">
      <c r="A127" s="8" t="s">
        <v>23</v>
      </c>
      <c r="B127" s="8" t="s">
        <v>6</v>
      </c>
      <c r="C127" s="8" t="s">
        <v>17</v>
      </c>
      <c r="D127" s="8" t="s">
        <v>31</v>
      </c>
      <c r="E127" s="8" t="s">
        <v>12</v>
      </c>
      <c r="F127" s="10"/>
      <c r="G127" s="10"/>
      <c r="H127" s="11"/>
    </row>
    <row r="128" spans="1:8" x14ac:dyDescent="0.25">
      <c r="A128" s="8" t="s">
        <v>25</v>
      </c>
      <c r="B128" s="8" t="s">
        <v>21</v>
      </c>
      <c r="C128" s="8" t="s">
        <v>17</v>
      </c>
      <c r="D128" s="8" t="s">
        <v>32</v>
      </c>
      <c r="E128" s="8" t="s">
        <v>12</v>
      </c>
      <c r="F128" s="8">
        <v>5</v>
      </c>
      <c r="G128" s="8">
        <v>30</v>
      </c>
      <c r="H128" s="9">
        <v>0.16666700000000001</v>
      </c>
    </row>
    <row r="129" spans="1:8" x14ac:dyDescent="0.25">
      <c r="A129" s="8" t="s">
        <v>24</v>
      </c>
      <c r="B129" s="8" t="s">
        <v>20</v>
      </c>
      <c r="C129" s="8" t="s">
        <v>17</v>
      </c>
      <c r="D129" s="8" t="s">
        <v>32</v>
      </c>
      <c r="E129" s="8" t="s">
        <v>12</v>
      </c>
      <c r="F129" s="8">
        <v>4</v>
      </c>
      <c r="G129" s="8">
        <v>26</v>
      </c>
      <c r="H129" s="9">
        <v>0.15384600000000001</v>
      </c>
    </row>
    <row r="130" spans="1:8" x14ac:dyDescent="0.25">
      <c r="A130" s="8" t="s">
        <v>23</v>
      </c>
      <c r="B130" s="8" t="s">
        <v>6</v>
      </c>
      <c r="C130" s="8" t="s">
        <v>17</v>
      </c>
      <c r="D130" s="8" t="s">
        <v>32</v>
      </c>
      <c r="E130" s="8" t="s">
        <v>12</v>
      </c>
      <c r="F130" s="8">
        <v>8</v>
      </c>
      <c r="G130" s="8">
        <v>37</v>
      </c>
      <c r="H130" s="9">
        <v>0.21621599999999999</v>
      </c>
    </row>
    <row r="131" spans="1:8" x14ac:dyDescent="0.25">
      <c r="A131" s="8" t="s">
        <v>25</v>
      </c>
      <c r="B131" s="8" t="s">
        <v>21</v>
      </c>
      <c r="C131" s="8" t="s">
        <v>17</v>
      </c>
      <c r="D131" s="8" t="s">
        <v>33</v>
      </c>
      <c r="E131" s="8" t="s">
        <v>12</v>
      </c>
      <c r="F131" s="8">
        <v>2</v>
      </c>
      <c r="G131" s="8">
        <v>3</v>
      </c>
      <c r="H131" s="9">
        <v>0.66666700000000001</v>
      </c>
    </row>
    <row r="132" spans="1:8" x14ac:dyDescent="0.25">
      <c r="A132" s="8" t="s">
        <v>24</v>
      </c>
      <c r="B132" s="8" t="s">
        <v>20</v>
      </c>
      <c r="C132" s="8" t="s">
        <v>17</v>
      </c>
      <c r="D132" s="8" t="s">
        <v>33</v>
      </c>
      <c r="E132" s="8" t="s">
        <v>12</v>
      </c>
      <c r="F132" s="10"/>
      <c r="G132" s="8">
        <v>2</v>
      </c>
      <c r="H132" s="11"/>
    </row>
    <row r="133" spans="1:8" x14ac:dyDescent="0.25">
      <c r="A133" s="8" t="s">
        <v>23</v>
      </c>
      <c r="B133" s="8" t="s">
        <v>6</v>
      </c>
      <c r="C133" s="8" t="s">
        <v>17</v>
      </c>
      <c r="D133" s="8" t="s">
        <v>33</v>
      </c>
      <c r="E133" s="8" t="s">
        <v>12</v>
      </c>
      <c r="F133" s="8">
        <v>3</v>
      </c>
      <c r="G133" s="8">
        <v>3</v>
      </c>
      <c r="H133" s="9">
        <v>1</v>
      </c>
    </row>
    <row r="134" spans="1:8" x14ac:dyDescent="0.25">
      <c r="A134" s="8" t="s">
        <v>25</v>
      </c>
      <c r="B134" s="8" t="s">
        <v>21</v>
      </c>
      <c r="C134" s="8" t="s">
        <v>17</v>
      </c>
      <c r="D134" s="8" t="s">
        <v>34</v>
      </c>
      <c r="E134" s="8" t="s">
        <v>12</v>
      </c>
      <c r="F134" s="8">
        <v>35</v>
      </c>
      <c r="G134" s="8">
        <v>204</v>
      </c>
      <c r="H134" s="9">
        <v>0.171569</v>
      </c>
    </row>
    <row r="135" spans="1:8" x14ac:dyDescent="0.25">
      <c r="A135" s="8" t="s">
        <v>24</v>
      </c>
      <c r="B135" s="8" t="s">
        <v>20</v>
      </c>
      <c r="C135" s="8" t="s">
        <v>17</v>
      </c>
      <c r="D135" s="8" t="s">
        <v>34</v>
      </c>
      <c r="E135" s="8" t="s">
        <v>12</v>
      </c>
      <c r="F135" s="8">
        <v>33</v>
      </c>
      <c r="G135" s="8">
        <v>203</v>
      </c>
      <c r="H135" s="9">
        <v>0.16256200000000001</v>
      </c>
    </row>
    <row r="136" spans="1:8" x14ac:dyDescent="0.25">
      <c r="A136" s="8" t="s">
        <v>23</v>
      </c>
      <c r="B136" s="8" t="s">
        <v>6</v>
      </c>
      <c r="C136" s="8" t="s">
        <v>17</v>
      </c>
      <c r="D136" s="8" t="s">
        <v>34</v>
      </c>
      <c r="E136" s="8" t="s">
        <v>12</v>
      </c>
      <c r="F136" s="8">
        <v>50</v>
      </c>
      <c r="G136" s="8">
        <v>284</v>
      </c>
      <c r="H136" s="9">
        <v>0.17605599999999999</v>
      </c>
    </row>
    <row r="137" spans="1:8" x14ac:dyDescent="0.25">
      <c r="A137" s="8" t="s">
        <v>25</v>
      </c>
      <c r="B137" s="8" t="s">
        <v>21</v>
      </c>
      <c r="C137" s="8" t="s">
        <v>17</v>
      </c>
      <c r="D137" s="8" t="s">
        <v>35</v>
      </c>
      <c r="E137" s="8" t="s">
        <v>12</v>
      </c>
      <c r="F137" s="10"/>
      <c r="G137" s="8">
        <v>5</v>
      </c>
      <c r="H137" s="11"/>
    </row>
    <row r="138" spans="1:8" x14ac:dyDescent="0.25">
      <c r="A138" s="8" t="s">
        <v>24</v>
      </c>
      <c r="B138" s="8" t="s">
        <v>20</v>
      </c>
      <c r="C138" s="8" t="s">
        <v>17</v>
      </c>
      <c r="D138" s="8" t="s">
        <v>35</v>
      </c>
      <c r="E138" s="8" t="s">
        <v>12</v>
      </c>
      <c r="F138" s="10"/>
      <c r="G138" s="10"/>
      <c r="H138" s="11"/>
    </row>
    <row r="139" spans="1:8" x14ac:dyDescent="0.25">
      <c r="A139" s="8" t="s">
        <v>23</v>
      </c>
      <c r="B139" s="8" t="s">
        <v>6</v>
      </c>
      <c r="C139" s="8" t="s">
        <v>17</v>
      </c>
      <c r="D139" s="8" t="s">
        <v>35</v>
      </c>
      <c r="E139" s="8" t="s">
        <v>12</v>
      </c>
      <c r="F139" s="10"/>
      <c r="G139" s="8">
        <v>1</v>
      </c>
      <c r="H139" s="11"/>
    </row>
    <row r="140" spans="1:8" x14ac:dyDescent="0.25">
      <c r="A140" s="8" t="s">
        <v>25</v>
      </c>
      <c r="B140" s="8" t="s">
        <v>21</v>
      </c>
      <c r="C140" s="8" t="s">
        <v>17</v>
      </c>
      <c r="D140" s="8" t="s">
        <v>36</v>
      </c>
      <c r="E140" s="8" t="s">
        <v>12</v>
      </c>
      <c r="F140" s="10"/>
      <c r="G140" s="10"/>
      <c r="H140" s="11"/>
    </row>
    <row r="141" spans="1:8" x14ac:dyDescent="0.25">
      <c r="A141" s="8" t="s">
        <v>24</v>
      </c>
      <c r="B141" s="8" t="s">
        <v>20</v>
      </c>
      <c r="C141" s="8" t="s">
        <v>17</v>
      </c>
      <c r="D141" s="8" t="s">
        <v>36</v>
      </c>
      <c r="E141" s="8" t="s">
        <v>12</v>
      </c>
      <c r="F141" s="10"/>
      <c r="G141" s="10"/>
      <c r="H141" s="11"/>
    </row>
    <row r="142" spans="1:8" x14ac:dyDescent="0.25">
      <c r="A142" s="8" t="s">
        <v>23</v>
      </c>
      <c r="B142" s="8" t="s">
        <v>6</v>
      </c>
      <c r="C142" s="8" t="s">
        <v>17</v>
      </c>
      <c r="D142" s="8" t="s">
        <v>36</v>
      </c>
      <c r="E142" s="8" t="s">
        <v>12</v>
      </c>
      <c r="F142" s="10"/>
      <c r="G142" s="10"/>
      <c r="H142" s="11"/>
    </row>
    <row r="143" spans="1:8" x14ac:dyDescent="0.25">
      <c r="A143" s="8" t="s">
        <v>25</v>
      </c>
      <c r="B143" s="8" t="s">
        <v>21</v>
      </c>
      <c r="C143" s="8" t="s">
        <v>17</v>
      </c>
      <c r="D143" s="8" t="s">
        <v>37</v>
      </c>
      <c r="E143" s="8" t="s">
        <v>12</v>
      </c>
      <c r="F143" s="8">
        <v>5</v>
      </c>
      <c r="G143" s="8">
        <v>18</v>
      </c>
      <c r="H143" s="9">
        <v>0.27777800000000002</v>
      </c>
    </row>
    <row r="144" spans="1:8" x14ac:dyDescent="0.25">
      <c r="A144" s="8" t="s">
        <v>24</v>
      </c>
      <c r="B144" s="8" t="s">
        <v>20</v>
      </c>
      <c r="C144" s="8" t="s">
        <v>17</v>
      </c>
      <c r="D144" s="8" t="s">
        <v>37</v>
      </c>
      <c r="E144" s="8" t="s">
        <v>12</v>
      </c>
      <c r="F144" s="8">
        <v>2</v>
      </c>
      <c r="G144" s="8">
        <v>25</v>
      </c>
      <c r="H144" s="9">
        <v>0.08</v>
      </c>
    </row>
    <row r="145" spans="1:8" x14ac:dyDescent="0.25">
      <c r="A145" s="8" t="s">
        <v>23</v>
      </c>
      <c r="B145" s="8" t="s">
        <v>6</v>
      </c>
      <c r="C145" s="8" t="s">
        <v>17</v>
      </c>
      <c r="D145" s="8" t="s">
        <v>37</v>
      </c>
      <c r="E145" s="8" t="s">
        <v>12</v>
      </c>
      <c r="F145" s="8">
        <v>1</v>
      </c>
      <c r="G145" s="8">
        <v>34</v>
      </c>
      <c r="H145" s="9">
        <v>2.9412000000000001E-2</v>
      </c>
    </row>
    <row r="146" spans="1:8" x14ac:dyDescent="0.25">
      <c r="A146" s="8" t="s">
        <v>25</v>
      </c>
      <c r="B146" s="8" t="s">
        <v>21</v>
      </c>
      <c r="C146" s="8" t="s">
        <v>17</v>
      </c>
      <c r="D146" s="8" t="s">
        <v>49</v>
      </c>
      <c r="E146" s="8" t="s">
        <v>12</v>
      </c>
      <c r="F146" s="8">
        <v>1</v>
      </c>
      <c r="G146" s="8">
        <v>1</v>
      </c>
      <c r="H146" s="9">
        <v>1</v>
      </c>
    </row>
    <row r="147" spans="1:8" x14ac:dyDescent="0.25">
      <c r="A147" s="8" t="s">
        <v>24</v>
      </c>
      <c r="B147" s="8" t="s">
        <v>20</v>
      </c>
      <c r="C147" s="8" t="s">
        <v>17</v>
      </c>
      <c r="D147" s="8" t="s">
        <v>49</v>
      </c>
      <c r="E147" s="8" t="s">
        <v>12</v>
      </c>
      <c r="F147" s="10"/>
      <c r="G147" s="10"/>
      <c r="H147" s="11"/>
    </row>
    <row r="148" spans="1:8" x14ac:dyDescent="0.25">
      <c r="A148" s="8" t="s">
        <v>23</v>
      </c>
      <c r="B148" s="8" t="s">
        <v>6</v>
      </c>
      <c r="C148" s="8" t="s">
        <v>17</v>
      </c>
      <c r="D148" s="8" t="s">
        <v>49</v>
      </c>
      <c r="E148" s="8" t="s">
        <v>12</v>
      </c>
      <c r="F148" s="10"/>
      <c r="G148" s="8">
        <v>1</v>
      </c>
      <c r="H148" s="11"/>
    </row>
    <row r="149" spans="1:8" x14ac:dyDescent="0.25">
      <c r="A149" s="8" t="s">
        <v>25</v>
      </c>
      <c r="B149" s="8" t="s">
        <v>21</v>
      </c>
      <c r="C149" s="8" t="s">
        <v>17</v>
      </c>
      <c r="D149" s="8" t="s">
        <v>50</v>
      </c>
      <c r="E149" s="8" t="s">
        <v>12</v>
      </c>
      <c r="F149" s="8">
        <v>1</v>
      </c>
      <c r="G149" s="8">
        <v>9</v>
      </c>
      <c r="H149" s="9">
        <v>0.111111</v>
      </c>
    </row>
    <row r="150" spans="1:8" x14ac:dyDescent="0.25">
      <c r="A150" s="8" t="s">
        <v>24</v>
      </c>
      <c r="B150" s="8" t="s">
        <v>20</v>
      </c>
      <c r="C150" s="8" t="s">
        <v>17</v>
      </c>
      <c r="D150" s="8" t="s">
        <v>50</v>
      </c>
      <c r="E150" s="8" t="s">
        <v>12</v>
      </c>
      <c r="F150" s="8">
        <v>1</v>
      </c>
      <c r="G150" s="8">
        <v>9</v>
      </c>
      <c r="H150" s="9">
        <v>0.111111</v>
      </c>
    </row>
    <row r="151" spans="1:8" x14ac:dyDescent="0.25">
      <c r="A151" s="8" t="s">
        <v>23</v>
      </c>
      <c r="B151" s="8" t="s">
        <v>6</v>
      </c>
      <c r="C151" s="8" t="s">
        <v>17</v>
      </c>
      <c r="D151" s="8" t="s">
        <v>50</v>
      </c>
      <c r="E151" s="8" t="s">
        <v>12</v>
      </c>
      <c r="F151" s="10"/>
      <c r="G151" s="8">
        <v>9</v>
      </c>
      <c r="H151" s="11"/>
    </row>
    <row r="152" spans="1:8" x14ac:dyDescent="0.25">
      <c r="A152" s="8" t="s">
        <v>25</v>
      </c>
      <c r="B152" s="8" t="s">
        <v>21</v>
      </c>
      <c r="C152" s="8" t="s">
        <v>18</v>
      </c>
      <c r="D152" s="8" t="s">
        <v>30</v>
      </c>
      <c r="E152" s="8" t="s">
        <v>12</v>
      </c>
      <c r="F152" s="8">
        <v>17</v>
      </c>
      <c r="G152" s="8">
        <v>70</v>
      </c>
      <c r="H152" s="9">
        <v>0.24285699999999999</v>
      </c>
    </row>
    <row r="153" spans="1:8" x14ac:dyDescent="0.25">
      <c r="A153" s="8" t="s">
        <v>24</v>
      </c>
      <c r="B153" s="8" t="s">
        <v>20</v>
      </c>
      <c r="C153" s="8" t="s">
        <v>18</v>
      </c>
      <c r="D153" s="8" t="s">
        <v>30</v>
      </c>
      <c r="E153" s="8" t="s">
        <v>12</v>
      </c>
      <c r="F153" s="8">
        <v>21</v>
      </c>
      <c r="G153" s="8">
        <v>72</v>
      </c>
      <c r="H153" s="9">
        <v>0.29166700000000001</v>
      </c>
    </row>
    <row r="154" spans="1:8" x14ac:dyDescent="0.25">
      <c r="A154" s="8" t="s">
        <v>23</v>
      </c>
      <c r="B154" s="8" t="s">
        <v>6</v>
      </c>
      <c r="C154" s="8" t="s">
        <v>18</v>
      </c>
      <c r="D154" s="8" t="s">
        <v>30</v>
      </c>
      <c r="E154" s="8" t="s">
        <v>12</v>
      </c>
      <c r="F154" s="8">
        <v>21</v>
      </c>
      <c r="G154" s="8">
        <v>63</v>
      </c>
      <c r="H154" s="9">
        <v>0.33333299999999999</v>
      </c>
    </row>
    <row r="155" spans="1:8" x14ac:dyDescent="0.25">
      <c r="A155" s="8" t="s">
        <v>25</v>
      </c>
      <c r="B155" s="8" t="s">
        <v>21</v>
      </c>
      <c r="C155" s="8" t="s">
        <v>18</v>
      </c>
      <c r="D155" s="8" t="s">
        <v>31</v>
      </c>
      <c r="E155" s="8" t="s">
        <v>12</v>
      </c>
      <c r="F155" s="10"/>
      <c r="G155" s="8">
        <v>2</v>
      </c>
      <c r="H155" s="11"/>
    </row>
    <row r="156" spans="1:8" x14ac:dyDescent="0.25">
      <c r="A156" s="8" t="s">
        <v>24</v>
      </c>
      <c r="B156" s="8" t="s">
        <v>20</v>
      </c>
      <c r="C156" s="8" t="s">
        <v>18</v>
      </c>
      <c r="D156" s="8" t="s">
        <v>31</v>
      </c>
      <c r="E156" s="8" t="s">
        <v>12</v>
      </c>
      <c r="F156" s="8">
        <v>1</v>
      </c>
      <c r="G156" s="8">
        <v>1</v>
      </c>
      <c r="H156" s="9">
        <v>1</v>
      </c>
    </row>
    <row r="157" spans="1:8" x14ac:dyDescent="0.25">
      <c r="A157" s="8" t="s">
        <v>23</v>
      </c>
      <c r="B157" s="8" t="s">
        <v>6</v>
      </c>
      <c r="C157" s="8" t="s">
        <v>18</v>
      </c>
      <c r="D157" s="8" t="s">
        <v>31</v>
      </c>
      <c r="E157" s="8" t="s">
        <v>12</v>
      </c>
      <c r="F157" s="10"/>
      <c r="G157" s="10"/>
      <c r="H157" s="11"/>
    </row>
    <row r="158" spans="1:8" x14ac:dyDescent="0.25">
      <c r="A158" s="8" t="s">
        <v>25</v>
      </c>
      <c r="B158" s="8" t="s">
        <v>21</v>
      </c>
      <c r="C158" s="8" t="s">
        <v>18</v>
      </c>
      <c r="D158" s="8" t="s">
        <v>32</v>
      </c>
      <c r="E158" s="8" t="s">
        <v>12</v>
      </c>
      <c r="F158" s="10"/>
      <c r="G158" s="8">
        <v>3</v>
      </c>
      <c r="H158" s="11"/>
    </row>
    <row r="159" spans="1:8" x14ac:dyDescent="0.25">
      <c r="A159" s="8" t="s">
        <v>24</v>
      </c>
      <c r="B159" s="8" t="s">
        <v>20</v>
      </c>
      <c r="C159" s="8" t="s">
        <v>18</v>
      </c>
      <c r="D159" s="8" t="s">
        <v>32</v>
      </c>
      <c r="E159" s="8" t="s">
        <v>12</v>
      </c>
      <c r="F159" s="8">
        <v>1</v>
      </c>
      <c r="G159" s="8">
        <v>2</v>
      </c>
      <c r="H159" s="9">
        <v>0.5</v>
      </c>
    </row>
    <row r="160" spans="1:8" x14ac:dyDescent="0.25">
      <c r="A160" s="8" t="s">
        <v>23</v>
      </c>
      <c r="B160" s="8" t="s">
        <v>6</v>
      </c>
      <c r="C160" s="8" t="s">
        <v>18</v>
      </c>
      <c r="D160" s="8" t="s">
        <v>32</v>
      </c>
      <c r="E160" s="8" t="s">
        <v>12</v>
      </c>
      <c r="F160" s="10"/>
      <c r="G160" s="10"/>
      <c r="H160" s="11"/>
    </row>
    <row r="161" spans="1:8" x14ac:dyDescent="0.25">
      <c r="A161" s="8" t="s">
        <v>25</v>
      </c>
      <c r="B161" s="8" t="s">
        <v>21</v>
      </c>
      <c r="C161" s="8" t="s">
        <v>18</v>
      </c>
      <c r="D161" s="8" t="s">
        <v>33</v>
      </c>
      <c r="E161" s="8" t="s">
        <v>12</v>
      </c>
      <c r="F161" s="10"/>
      <c r="G161" s="8">
        <v>2</v>
      </c>
      <c r="H161" s="11"/>
    </row>
    <row r="162" spans="1:8" x14ac:dyDescent="0.25">
      <c r="A162" s="8" t="s">
        <v>24</v>
      </c>
      <c r="B162" s="8" t="s">
        <v>20</v>
      </c>
      <c r="C162" s="8" t="s">
        <v>18</v>
      </c>
      <c r="D162" s="8" t="s">
        <v>33</v>
      </c>
      <c r="E162" s="8" t="s">
        <v>12</v>
      </c>
      <c r="F162" s="10"/>
      <c r="G162" s="8">
        <v>1</v>
      </c>
      <c r="H162" s="11"/>
    </row>
    <row r="163" spans="1:8" x14ac:dyDescent="0.25">
      <c r="A163" s="8" t="s">
        <v>23</v>
      </c>
      <c r="B163" s="8" t="s">
        <v>6</v>
      </c>
      <c r="C163" s="8" t="s">
        <v>18</v>
      </c>
      <c r="D163" s="8" t="s">
        <v>33</v>
      </c>
      <c r="E163" s="8" t="s">
        <v>12</v>
      </c>
      <c r="F163" s="8">
        <v>2</v>
      </c>
      <c r="G163" s="8">
        <v>3</v>
      </c>
      <c r="H163" s="9">
        <v>0.66666700000000001</v>
      </c>
    </row>
    <row r="164" spans="1:8" x14ac:dyDescent="0.25">
      <c r="A164" s="8" t="s">
        <v>25</v>
      </c>
      <c r="B164" s="8" t="s">
        <v>21</v>
      </c>
      <c r="C164" s="8" t="s">
        <v>18</v>
      </c>
      <c r="D164" s="8" t="s">
        <v>34</v>
      </c>
      <c r="E164" s="8" t="s">
        <v>12</v>
      </c>
      <c r="F164" s="8">
        <v>23</v>
      </c>
      <c r="G164" s="8">
        <v>99</v>
      </c>
      <c r="H164" s="9">
        <v>0.232323</v>
      </c>
    </row>
    <row r="165" spans="1:8" x14ac:dyDescent="0.25">
      <c r="A165" s="8" t="s">
        <v>24</v>
      </c>
      <c r="B165" s="8" t="s">
        <v>20</v>
      </c>
      <c r="C165" s="8" t="s">
        <v>18</v>
      </c>
      <c r="D165" s="8" t="s">
        <v>34</v>
      </c>
      <c r="E165" s="8" t="s">
        <v>12</v>
      </c>
      <c r="F165" s="8">
        <v>19</v>
      </c>
      <c r="G165" s="8">
        <v>73</v>
      </c>
      <c r="H165" s="9">
        <v>0.26027400000000001</v>
      </c>
    </row>
    <row r="166" spans="1:8" x14ac:dyDescent="0.25">
      <c r="A166" s="8" t="s">
        <v>23</v>
      </c>
      <c r="B166" s="8" t="s">
        <v>6</v>
      </c>
      <c r="C166" s="8" t="s">
        <v>18</v>
      </c>
      <c r="D166" s="8" t="s">
        <v>34</v>
      </c>
      <c r="E166" s="8" t="s">
        <v>12</v>
      </c>
      <c r="F166" s="8">
        <v>16</v>
      </c>
      <c r="G166" s="8">
        <v>74</v>
      </c>
      <c r="H166" s="9">
        <v>0.21621599999999999</v>
      </c>
    </row>
    <row r="167" spans="1:8" x14ac:dyDescent="0.25">
      <c r="A167" s="8" t="s">
        <v>25</v>
      </c>
      <c r="B167" s="8" t="s">
        <v>21</v>
      </c>
      <c r="C167" s="8" t="s">
        <v>18</v>
      </c>
      <c r="D167" s="8" t="s">
        <v>35</v>
      </c>
      <c r="E167" s="8" t="s">
        <v>12</v>
      </c>
      <c r="F167" s="10"/>
      <c r="G167" s="10"/>
      <c r="H167" s="11"/>
    </row>
    <row r="168" spans="1:8" x14ac:dyDescent="0.25">
      <c r="A168" s="8" t="s">
        <v>24</v>
      </c>
      <c r="B168" s="8" t="s">
        <v>20</v>
      </c>
      <c r="C168" s="8" t="s">
        <v>18</v>
      </c>
      <c r="D168" s="8" t="s">
        <v>35</v>
      </c>
      <c r="E168" s="8" t="s">
        <v>12</v>
      </c>
      <c r="F168" s="10"/>
      <c r="G168" s="10"/>
      <c r="H168" s="11"/>
    </row>
    <row r="169" spans="1:8" x14ac:dyDescent="0.25">
      <c r="A169" s="8" t="s">
        <v>23</v>
      </c>
      <c r="B169" s="8" t="s">
        <v>6</v>
      </c>
      <c r="C169" s="8" t="s">
        <v>18</v>
      </c>
      <c r="D169" s="8" t="s">
        <v>35</v>
      </c>
      <c r="E169" s="8" t="s">
        <v>12</v>
      </c>
      <c r="F169" s="10"/>
      <c r="G169" s="10"/>
      <c r="H169" s="11"/>
    </row>
    <row r="170" spans="1:8" x14ac:dyDescent="0.25">
      <c r="A170" s="8" t="s">
        <v>25</v>
      </c>
      <c r="B170" s="8" t="s">
        <v>21</v>
      </c>
      <c r="C170" s="8" t="s">
        <v>18</v>
      </c>
      <c r="D170" s="8" t="s">
        <v>36</v>
      </c>
      <c r="E170" s="8" t="s">
        <v>12</v>
      </c>
      <c r="F170" s="10"/>
      <c r="G170" s="10"/>
      <c r="H170" s="11"/>
    </row>
    <row r="171" spans="1:8" x14ac:dyDescent="0.25">
      <c r="A171" s="8" t="s">
        <v>24</v>
      </c>
      <c r="B171" s="8" t="s">
        <v>20</v>
      </c>
      <c r="C171" s="8" t="s">
        <v>18</v>
      </c>
      <c r="D171" s="8" t="s">
        <v>36</v>
      </c>
      <c r="E171" s="8" t="s">
        <v>12</v>
      </c>
      <c r="F171" s="10"/>
      <c r="G171" s="8">
        <v>1</v>
      </c>
      <c r="H171" s="11"/>
    </row>
    <row r="172" spans="1:8" x14ac:dyDescent="0.25">
      <c r="A172" s="8" t="s">
        <v>23</v>
      </c>
      <c r="B172" s="8" t="s">
        <v>6</v>
      </c>
      <c r="C172" s="8" t="s">
        <v>18</v>
      </c>
      <c r="D172" s="8" t="s">
        <v>36</v>
      </c>
      <c r="E172" s="8" t="s">
        <v>12</v>
      </c>
      <c r="F172" s="8">
        <v>1</v>
      </c>
      <c r="G172" s="8">
        <v>1</v>
      </c>
      <c r="H172" s="9">
        <v>1</v>
      </c>
    </row>
    <row r="173" spans="1:8" x14ac:dyDescent="0.25">
      <c r="A173" s="8" t="s">
        <v>25</v>
      </c>
      <c r="B173" s="8" t="s">
        <v>21</v>
      </c>
      <c r="C173" s="8" t="s">
        <v>18</v>
      </c>
      <c r="D173" s="8" t="s">
        <v>37</v>
      </c>
      <c r="E173" s="8" t="s">
        <v>12</v>
      </c>
      <c r="F173" s="8">
        <v>13</v>
      </c>
      <c r="G173" s="8">
        <v>74</v>
      </c>
      <c r="H173" s="9">
        <v>0.175676</v>
      </c>
    </row>
    <row r="174" spans="1:8" x14ac:dyDescent="0.25">
      <c r="A174" s="8" t="s">
        <v>24</v>
      </c>
      <c r="B174" s="8" t="s">
        <v>20</v>
      </c>
      <c r="C174" s="8" t="s">
        <v>18</v>
      </c>
      <c r="D174" s="8" t="s">
        <v>37</v>
      </c>
      <c r="E174" s="8" t="s">
        <v>12</v>
      </c>
      <c r="F174" s="8">
        <v>9</v>
      </c>
      <c r="G174" s="8">
        <v>75</v>
      </c>
      <c r="H174" s="9">
        <v>0.12</v>
      </c>
    </row>
    <row r="175" spans="1:8" x14ac:dyDescent="0.25">
      <c r="A175" s="8" t="s">
        <v>23</v>
      </c>
      <c r="B175" s="8" t="s">
        <v>6</v>
      </c>
      <c r="C175" s="8" t="s">
        <v>18</v>
      </c>
      <c r="D175" s="8" t="s">
        <v>37</v>
      </c>
      <c r="E175" s="8" t="s">
        <v>12</v>
      </c>
      <c r="F175" s="8">
        <v>28</v>
      </c>
      <c r="G175" s="8">
        <v>78</v>
      </c>
      <c r="H175" s="9">
        <v>0.35897400000000002</v>
      </c>
    </row>
    <row r="176" spans="1:8" x14ac:dyDescent="0.25">
      <c r="A176" s="8" t="s">
        <v>25</v>
      </c>
      <c r="B176" s="8" t="s">
        <v>21</v>
      </c>
      <c r="C176" s="8" t="s">
        <v>18</v>
      </c>
      <c r="D176" s="8" t="s">
        <v>49</v>
      </c>
      <c r="E176" s="8" t="s">
        <v>12</v>
      </c>
      <c r="F176" s="8">
        <v>2</v>
      </c>
      <c r="G176" s="8">
        <v>8</v>
      </c>
      <c r="H176" s="9">
        <v>0.25</v>
      </c>
    </row>
    <row r="177" spans="1:8" x14ac:dyDescent="0.25">
      <c r="A177" s="8" t="s">
        <v>24</v>
      </c>
      <c r="B177" s="8" t="s">
        <v>20</v>
      </c>
      <c r="C177" s="8" t="s">
        <v>18</v>
      </c>
      <c r="D177" s="8" t="s">
        <v>49</v>
      </c>
      <c r="E177" s="8" t="s">
        <v>12</v>
      </c>
      <c r="F177" s="8">
        <v>3</v>
      </c>
      <c r="G177" s="8">
        <v>6</v>
      </c>
      <c r="H177" s="9">
        <v>0.5</v>
      </c>
    </row>
    <row r="178" spans="1:8" x14ac:dyDescent="0.25">
      <c r="A178" s="8" t="s">
        <v>23</v>
      </c>
      <c r="B178" s="8" t="s">
        <v>6</v>
      </c>
      <c r="C178" s="8" t="s">
        <v>18</v>
      </c>
      <c r="D178" s="8" t="s">
        <v>49</v>
      </c>
      <c r="E178" s="8" t="s">
        <v>12</v>
      </c>
      <c r="F178" s="10"/>
      <c r="G178" s="8">
        <v>1</v>
      </c>
      <c r="H178" s="11"/>
    </row>
    <row r="179" spans="1:8" x14ac:dyDescent="0.25">
      <c r="A179" s="8" t="s">
        <v>25</v>
      </c>
      <c r="B179" s="8" t="s">
        <v>21</v>
      </c>
      <c r="C179" s="8" t="s">
        <v>18</v>
      </c>
      <c r="D179" s="8" t="s">
        <v>50</v>
      </c>
      <c r="E179" s="8" t="s">
        <v>12</v>
      </c>
      <c r="F179" s="8">
        <v>2</v>
      </c>
      <c r="G179" s="8">
        <v>10</v>
      </c>
      <c r="H179" s="9">
        <v>0.2</v>
      </c>
    </row>
    <row r="180" spans="1:8" x14ac:dyDescent="0.25">
      <c r="A180" s="8" t="s">
        <v>24</v>
      </c>
      <c r="B180" s="8" t="s">
        <v>20</v>
      </c>
      <c r="C180" s="8" t="s">
        <v>18</v>
      </c>
      <c r="D180" s="8" t="s">
        <v>50</v>
      </c>
      <c r="E180" s="8" t="s">
        <v>12</v>
      </c>
      <c r="F180" s="8">
        <v>1</v>
      </c>
      <c r="G180" s="8">
        <v>8</v>
      </c>
      <c r="H180" s="9">
        <v>0.125</v>
      </c>
    </row>
    <row r="181" spans="1:8" x14ac:dyDescent="0.25">
      <c r="A181" s="8" t="s">
        <v>23</v>
      </c>
      <c r="B181" s="8" t="s">
        <v>6</v>
      </c>
      <c r="C181" s="8" t="s">
        <v>18</v>
      </c>
      <c r="D181" s="8" t="s">
        <v>50</v>
      </c>
      <c r="E181" s="8" t="s">
        <v>12</v>
      </c>
      <c r="F181" s="8">
        <v>2</v>
      </c>
      <c r="G181" s="8">
        <v>6</v>
      </c>
      <c r="H181" s="9">
        <v>0.33333299999999999</v>
      </c>
    </row>
    <row r="182" spans="1:8" x14ac:dyDescent="0.25">
      <c r="A182" s="8" t="s">
        <v>25</v>
      </c>
      <c r="B182" s="8" t="s">
        <v>21</v>
      </c>
      <c r="C182" s="8" t="s">
        <v>19</v>
      </c>
      <c r="D182" s="8" t="s">
        <v>30</v>
      </c>
      <c r="E182" s="8" t="s">
        <v>12</v>
      </c>
      <c r="F182" s="8">
        <v>106</v>
      </c>
      <c r="G182" s="8">
        <v>226</v>
      </c>
      <c r="H182" s="9">
        <v>0.46902700000000003</v>
      </c>
    </row>
    <row r="183" spans="1:8" x14ac:dyDescent="0.25">
      <c r="A183" s="8" t="s">
        <v>24</v>
      </c>
      <c r="B183" s="8" t="s">
        <v>20</v>
      </c>
      <c r="C183" s="8" t="s">
        <v>19</v>
      </c>
      <c r="D183" s="8" t="s">
        <v>30</v>
      </c>
      <c r="E183" s="8" t="s">
        <v>12</v>
      </c>
      <c r="F183" s="8">
        <v>106</v>
      </c>
      <c r="G183" s="8">
        <v>236</v>
      </c>
      <c r="H183" s="9">
        <v>0.44915300000000002</v>
      </c>
    </row>
    <row r="184" spans="1:8" x14ac:dyDescent="0.25">
      <c r="A184" s="8" t="s">
        <v>23</v>
      </c>
      <c r="B184" s="8" t="s">
        <v>6</v>
      </c>
      <c r="C184" s="8" t="s">
        <v>19</v>
      </c>
      <c r="D184" s="8" t="s">
        <v>30</v>
      </c>
      <c r="E184" s="8" t="s">
        <v>12</v>
      </c>
      <c r="F184" s="8">
        <v>113</v>
      </c>
      <c r="G184" s="8">
        <v>245</v>
      </c>
      <c r="H184" s="9">
        <v>0.46122400000000002</v>
      </c>
    </row>
    <row r="185" spans="1:8" x14ac:dyDescent="0.25">
      <c r="A185" s="8" t="s">
        <v>25</v>
      </c>
      <c r="B185" s="8" t="s">
        <v>21</v>
      </c>
      <c r="C185" s="8" t="s">
        <v>19</v>
      </c>
      <c r="D185" s="8" t="s">
        <v>31</v>
      </c>
      <c r="E185" s="8" t="s">
        <v>12</v>
      </c>
      <c r="F185" s="8">
        <v>1</v>
      </c>
      <c r="G185" s="8">
        <v>2</v>
      </c>
      <c r="H185" s="9">
        <v>0.5</v>
      </c>
    </row>
    <row r="186" spans="1:8" x14ac:dyDescent="0.25">
      <c r="A186" s="8" t="s">
        <v>24</v>
      </c>
      <c r="B186" s="8" t="s">
        <v>20</v>
      </c>
      <c r="C186" s="8" t="s">
        <v>19</v>
      </c>
      <c r="D186" s="8" t="s">
        <v>31</v>
      </c>
      <c r="E186" s="8" t="s">
        <v>12</v>
      </c>
      <c r="F186" s="8">
        <v>1</v>
      </c>
      <c r="G186" s="8">
        <v>7</v>
      </c>
      <c r="H186" s="9">
        <v>0.14285700000000001</v>
      </c>
    </row>
    <row r="187" spans="1:8" x14ac:dyDescent="0.25">
      <c r="A187" s="8" t="s">
        <v>23</v>
      </c>
      <c r="B187" s="8" t="s">
        <v>6</v>
      </c>
      <c r="C187" s="8" t="s">
        <v>19</v>
      </c>
      <c r="D187" s="8" t="s">
        <v>31</v>
      </c>
      <c r="E187" s="8" t="s">
        <v>12</v>
      </c>
      <c r="F187" s="8">
        <v>1</v>
      </c>
      <c r="G187" s="8">
        <v>8</v>
      </c>
      <c r="H187" s="9">
        <v>0.125</v>
      </c>
    </row>
    <row r="188" spans="1:8" x14ac:dyDescent="0.25">
      <c r="A188" s="8" t="s">
        <v>25</v>
      </c>
      <c r="B188" s="8" t="s">
        <v>21</v>
      </c>
      <c r="C188" s="8" t="s">
        <v>19</v>
      </c>
      <c r="D188" s="8" t="s">
        <v>32</v>
      </c>
      <c r="E188" s="8" t="s">
        <v>12</v>
      </c>
      <c r="F188" s="8">
        <v>2</v>
      </c>
      <c r="G188" s="8">
        <v>9</v>
      </c>
      <c r="H188" s="9">
        <v>0.222222</v>
      </c>
    </row>
    <row r="189" spans="1:8" x14ac:dyDescent="0.25">
      <c r="A189" s="8" t="s">
        <v>24</v>
      </c>
      <c r="B189" s="8" t="s">
        <v>20</v>
      </c>
      <c r="C189" s="8" t="s">
        <v>19</v>
      </c>
      <c r="D189" s="8" t="s">
        <v>32</v>
      </c>
      <c r="E189" s="8" t="s">
        <v>12</v>
      </c>
      <c r="F189" s="8">
        <v>1</v>
      </c>
      <c r="G189" s="8">
        <v>5</v>
      </c>
      <c r="H189" s="9">
        <v>0.2</v>
      </c>
    </row>
    <row r="190" spans="1:8" x14ac:dyDescent="0.25">
      <c r="A190" s="8" t="s">
        <v>23</v>
      </c>
      <c r="B190" s="8" t="s">
        <v>6</v>
      </c>
      <c r="C190" s="8" t="s">
        <v>19</v>
      </c>
      <c r="D190" s="8" t="s">
        <v>32</v>
      </c>
      <c r="E190" s="8" t="s">
        <v>12</v>
      </c>
      <c r="F190" s="8">
        <v>3</v>
      </c>
      <c r="G190" s="8">
        <v>14</v>
      </c>
      <c r="H190" s="9">
        <v>0.214286</v>
      </c>
    </row>
    <row r="191" spans="1:8" x14ac:dyDescent="0.25">
      <c r="A191" s="8" t="s">
        <v>25</v>
      </c>
      <c r="B191" s="8" t="s">
        <v>21</v>
      </c>
      <c r="C191" s="8" t="s">
        <v>19</v>
      </c>
      <c r="D191" s="8" t="s">
        <v>33</v>
      </c>
      <c r="E191" s="8" t="s">
        <v>12</v>
      </c>
      <c r="F191" s="8">
        <v>4</v>
      </c>
      <c r="G191" s="8">
        <v>10</v>
      </c>
      <c r="H191" s="9">
        <v>0.4</v>
      </c>
    </row>
    <row r="192" spans="1:8" x14ac:dyDescent="0.25">
      <c r="A192" s="8" t="s">
        <v>24</v>
      </c>
      <c r="B192" s="8" t="s">
        <v>20</v>
      </c>
      <c r="C192" s="8" t="s">
        <v>19</v>
      </c>
      <c r="D192" s="8" t="s">
        <v>33</v>
      </c>
      <c r="E192" s="8" t="s">
        <v>12</v>
      </c>
      <c r="F192" s="8">
        <v>1</v>
      </c>
      <c r="G192" s="8">
        <v>6</v>
      </c>
      <c r="H192" s="9">
        <v>0.16666700000000001</v>
      </c>
    </row>
    <row r="193" spans="1:8" x14ac:dyDescent="0.25">
      <c r="A193" s="8" t="s">
        <v>23</v>
      </c>
      <c r="B193" s="8" t="s">
        <v>6</v>
      </c>
      <c r="C193" s="8" t="s">
        <v>19</v>
      </c>
      <c r="D193" s="8" t="s">
        <v>33</v>
      </c>
      <c r="E193" s="8" t="s">
        <v>12</v>
      </c>
      <c r="F193" s="8">
        <v>4</v>
      </c>
      <c r="G193" s="8">
        <v>13</v>
      </c>
      <c r="H193" s="9">
        <v>0.30769200000000002</v>
      </c>
    </row>
    <row r="194" spans="1:8" x14ac:dyDescent="0.25">
      <c r="A194" s="8" t="s">
        <v>25</v>
      </c>
      <c r="B194" s="8" t="s">
        <v>21</v>
      </c>
      <c r="C194" s="8" t="s">
        <v>19</v>
      </c>
      <c r="D194" s="8" t="s">
        <v>34</v>
      </c>
      <c r="E194" s="8" t="s">
        <v>12</v>
      </c>
      <c r="F194" s="8">
        <v>205</v>
      </c>
      <c r="G194" s="8">
        <v>604</v>
      </c>
      <c r="H194" s="9">
        <v>0.33940399999999998</v>
      </c>
    </row>
    <row r="195" spans="1:8" x14ac:dyDescent="0.25">
      <c r="A195" s="8" t="s">
        <v>24</v>
      </c>
      <c r="B195" s="8" t="s">
        <v>20</v>
      </c>
      <c r="C195" s="8" t="s">
        <v>19</v>
      </c>
      <c r="D195" s="8" t="s">
        <v>34</v>
      </c>
      <c r="E195" s="8" t="s">
        <v>12</v>
      </c>
      <c r="F195" s="8">
        <v>206</v>
      </c>
      <c r="G195" s="8">
        <v>647</v>
      </c>
      <c r="H195" s="9">
        <v>0.31839299999999998</v>
      </c>
    </row>
    <row r="196" spans="1:8" x14ac:dyDescent="0.25">
      <c r="A196" s="8" t="s">
        <v>23</v>
      </c>
      <c r="B196" s="8" t="s">
        <v>6</v>
      </c>
      <c r="C196" s="8" t="s">
        <v>19</v>
      </c>
      <c r="D196" s="8" t="s">
        <v>34</v>
      </c>
      <c r="E196" s="8" t="s">
        <v>12</v>
      </c>
      <c r="F196" s="8">
        <v>178</v>
      </c>
      <c r="G196" s="8">
        <v>494</v>
      </c>
      <c r="H196" s="9">
        <v>0.36032399999999998</v>
      </c>
    </row>
    <row r="197" spans="1:8" x14ac:dyDescent="0.25">
      <c r="A197" s="8" t="s">
        <v>25</v>
      </c>
      <c r="B197" s="8" t="s">
        <v>21</v>
      </c>
      <c r="C197" s="8" t="s">
        <v>19</v>
      </c>
      <c r="D197" s="8" t="s">
        <v>35</v>
      </c>
      <c r="E197" s="8" t="s">
        <v>12</v>
      </c>
      <c r="F197" s="8">
        <v>1</v>
      </c>
      <c r="G197" s="8">
        <v>2</v>
      </c>
      <c r="H197" s="9">
        <v>0.5</v>
      </c>
    </row>
    <row r="198" spans="1:8" x14ac:dyDescent="0.25">
      <c r="A198" s="8" t="s">
        <v>24</v>
      </c>
      <c r="B198" s="8" t="s">
        <v>20</v>
      </c>
      <c r="C198" s="8" t="s">
        <v>19</v>
      </c>
      <c r="D198" s="8" t="s">
        <v>35</v>
      </c>
      <c r="E198" s="8" t="s">
        <v>12</v>
      </c>
      <c r="F198" s="10"/>
      <c r="G198" s="10"/>
      <c r="H198" s="11"/>
    </row>
    <row r="199" spans="1:8" x14ac:dyDescent="0.25">
      <c r="A199" s="8" t="s">
        <v>23</v>
      </c>
      <c r="B199" s="8" t="s">
        <v>6</v>
      </c>
      <c r="C199" s="8" t="s">
        <v>19</v>
      </c>
      <c r="D199" s="8" t="s">
        <v>35</v>
      </c>
      <c r="E199" s="8" t="s">
        <v>12</v>
      </c>
      <c r="F199" s="8">
        <v>1</v>
      </c>
      <c r="G199" s="8">
        <v>3</v>
      </c>
      <c r="H199" s="9">
        <v>0.33333299999999999</v>
      </c>
    </row>
    <row r="200" spans="1:8" x14ac:dyDescent="0.25">
      <c r="A200" s="8" t="s">
        <v>25</v>
      </c>
      <c r="B200" s="8" t="s">
        <v>21</v>
      </c>
      <c r="C200" s="8" t="s">
        <v>19</v>
      </c>
      <c r="D200" s="8" t="s">
        <v>36</v>
      </c>
      <c r="E200" s="8" t="s">
        <v>12</v>
      </c>
      <c r="F200" s="8">
        <v>4</v>
      </c>
      <c r="G200" s="8">
        <v>5</v>
      </c>
      <c r="H200" s="9">
        <v>0.8</v>
      </c>
    </row>
    <row r="201" spans="1:8" x14ac:dyDescent="0.25">
      <c r="A201" s="8" t="s">
        <v>24</v>
      </c>
      <c r="B201" s="8" t="s">
        <v>20</v>
      </c>
      <c r="C201" s="8" t="s">
        <v>19</v>
      </c>
      <c r="D201" s="8" t="s">
        <v>36</v>
      </c>
      <c r="E201" s="8" t="s">
        <v>12</v>
      </c>
      <c r="F201" s="8">
        <v>1</v>
      </c>
      <c r="G201" s="8">
        <v>6</v>
      </c>
      <c r="H201" s="9">
        <v>0.16666700000000001</v>
      </c>
    </row>
    <row r="202" spans="1:8" x14ac:dyDescent="0.25">
      <c r="A202" s="8" t="s">
        <v>23</v>
      </c>
      <c r="B202" s="8" t="s">
        <v>6</v>
      </c>
      <c r="C202" s="8" t="s">
        <v>19</v>
      </c>
      <c r="D202" s="8" t="s">
        <v>36</v>
      </c>
      <c r="E202" s="8" t="s">
        <v>12</v>
      </c>
      <c r="F202" s="10"/>
      <c r="G202" s="8">
        <v>3</v>
      </c>
      <c r="H202" s="11"/>
    </row>
    <row r="203" spans="1:8" x14ac:dyDescent="0.25">
      <c r="A203" s="8" t="s">
        <v>25</v>
      </c>
      <c r="B203" s="8" t="s">
        <v>21</v>
      </c>
      <c r="C203" s="8" t="s">
        <v>19</v>
      </c>
      <c r="D203" s="8" t="s">
        <v>37</v>
      </c>
      <c r="E203" s="8" t="s">
        <v>12</v>
      </c>
      <c r="F203" s="8">
        <v>115</v>
      </c>
      <c r="G203" s="8">
        <v>404</v>
      </c>
      <c r="H203" s="9">
        <v>0.28465299999999999</v>
      </c>
    </row>
    <row r="204" spans="1:8" x14ac:dyDescent="0.25">
      <c r="A204" s="8" t="s">
        <v>24</v>
      </c>
      <c r="B204" s="8" t="s">
        <v>20</v>
      </c>
      <c r="C204" s="8" t="s">
        <v>19</v>
      </c>
      <c r="D204" s="8" t="s">
        <v>37</v>
      </c>
      <c r="E204" s="8" t="s">
        <v>12</v>
      </c>
      <c r="F204" s="8">
        <v>106</v>
      </c>
      <c r="G204" s="8">
        <v>437</v>
      </c>
      <c r="H204" s="9">
        <v>0.242563</v>
      </c>
    </row>
    <row r="205" spans="1:8" x14ac:dyDescent="0.25">
      <c r="A205" s="8" t="s">
        <v>23</v>
      </c>
      <c r="B205" s="8" t="s">
        <v>6</v>
      </c>
      <c r="C205" s="8" t="s">
        <v>19</v>
      </c>
      <c r="D205" s="8" t="s">
        <v>37</v>
      </c>
      <c r="E205" s="8" t="s">
        <v>12</v>
      </c>
      <c r="F205" s="8">
        <v>97</v>
      </c>
      <c r="G205" s="8">
        <v>359</v>
      </c>
      <c r="H205" s="9">
        <v>0.27019500000000002</v>
      </c>
    </row>
    <row r="206" spans="1:8" x14ac:dyDescent="0.25">
      <c r="A206" s="8" t="s">
        <v>25</v>
      </c>
      <c r="B206" s="8" t="s">
        <v>21</v>
      </c>
      <c r="C206" s="8" t="s">
        <v>19</v>
      </c>
      <c r="D206" s="8" t="s">
        <v>49</v>
      </c>
      <c r="E206" s="8" t="s">
        <v>12</v>
      </c>
      <c r="F206" s="8">
        <v>13</v>
      </c>
      <c r="G206" s="8">
        <v>47</v>
      </c>
      <c r="H206" s="9">
        <v>0.27659600000000001</v>
      </c>
    </row>
    <row r="207" spans="1:8" x14ac:dyDescent="0.25">
      <c r="A207" s="8" t="s">
        <v>24</v>
      </c>
      <c r="B207" s="8" t="s">
        <v>20</v>
      </c>
      <c r="C207" s="8" t="s">
        <v>19</v>
      </c>
      <c r="D207" s="8" t="s">
        <v>49</v>
      </c>
      <c r="E207" s="8" t="s">
        <v>12</v>
      </c>
      <c r="F207" s="8">
        <v>22</v>
      </c>
      <c r="G207" s="8">
        <v>50</v>
      </c>
      <c r="H207" s="9">
        <v>0.44</v>
      </c>
    </row>
    <row r="208" spans="1:8" x14ac:dyDescent="0.25">
      <c r="A208" s="8" t="s">
        <v>23</v>
      </c>
      <c r="B208" s="8" t="s">
        <v>6</v>
      </c>
      <c r="C208" s="8" t="s">
        <v>19</v>
      </c>
      <c r="D208" s="8" t="s">
        <v>49</v>
      </c>
      <c r="E208" s="8" t="s">
        <v>12</v>
      </c>
      <c r="F208" s="8">
        <v>11</v>
      </c>
      <c r="G208" s="8">
        <v>24</v>
      </c>
      <c r="H208" s="9">
        <v>0.45833299999999999</v>
      </c>
    </row>
    <row r="209" spans="1:8" x14ac:dyDescent="0.25">
      <c r="A209" s="8" t="s">
        <v>25</v>
      </c>
      <c r="B209" s="8" t="s">
        <v>21</v>
      </c>
      <c r="C209" s="8" t="s">
        <v>19</v>
      </c>
      <c r="D209" s="8" t="s">
        <v>50</v>
      </c>
      <c r="E209" s="8" t="s">
        <v>12</v>
      </c>
      <c r="F209" s="8">
        <v>7</v>
      </c>
      <c r="G209" s="8">
        <v>21</v>
      </c>
      <c r="H209" s="9">
        <v>0.33333299999999999</v>
      </c>
    </row>
    <row r="210" spans="1:8" x14ac:dyDescent="0.25">
      <c r="A210" s="8" t="s">
        <v>24</v>
      </c>
      <c r="B210" s="8" t="s">
        <v>20</v>
      </c>
      <c r="C210" s="8" t="s">
        <v>19</v>
      </c>
      <c r="D210" s="8" t="s">
        <v>50</v>
      </c>
      <c r="E210" s="8" t="s">
        <v>12</v>
      </c>
      <c r="F210" s="8">
        <v>10</v>
      </c>
      <c r="G210" s="8">
        <v>37</v>
      </c>
      <c r="H210" s="9">
        <v>0.27027000000000001</v>
      </c>
    </row>
    <row r="211" spans="1:8" x14ac:dyDescent="0.25">
      <c r="A211" s="8" t="s">
        <v>23</v>
      </c>
      <c r="B211" s="8" t="s">
        <v>6</v>
      </c>
      <c r="C211" s="8" t="s">
        <v>19</v>
      </c>
      <c r="D211" s="8" t="s">
        <v>50</v>
      </c>
      <c r="E211" s="8" t="s">
        <v>12</v>
      </c>
      <c r="F211" s="8">
        <v>20</v>
      </c>
      <c r="G211" s="8">
        <v>63</v>
      </c>
      <c r="H211" s="9">
        <v>0.31746000000000002</v>
      </c>
    </row>
    <row r="212" spans="1:8" x14ac:dyDescent="0.25">
      <c r="A212" s="4" t="s">
        <v>25</v>
      </c>
      <c r="B212" s="4" t="s">
        <v>21</v>
      </c>
      <c r="C212" s="4" t="s">
        <v>11</v>
      </c>
      <c r="D212" s="4" t="s">
        <v>30</v>
      </c>
      <c r="E212" s="4" t="s">
        <v>13</v>
      </c>
      <c r="F212" s="4">
        <v>18</v>
      </c>
      <c r="G212" s="4">
        <v>97</v>
      </c>
      <c r="H212" s="5">
        <v>0.18556700000000001</v>
      </c>
    </row>
    <row r="213" spans="1:8" x14ac:dyDescent="0.25">
      <c r="A213" s="4" t="s">
        <v>24</v>
      </c>
      <c r="B213" s="4" t="s">
        <v>20</v>
      </c>
      <c r="C213" s="4" t="s">
        <v>11</v>
      </c>
      <c r="D213" s="4" t="s">
        <v>30</v>
      </c>
      <c r="E213" s="4" t="s">
        <v>13</v>
      </c>
      <c r="F213" s="4">
        <v>22</v>
      </c>
      <c r="G213" s="4">
        <v>105</v>
      </c>
      <c r="H213" s="5">
        <v>0.20952399999999999</v>
      </c>
    </row>
    <row r="214" spans="1:8" x14ac:dyDescent="0.25">
      <c r="A214" s="4" t="s">
        <v>23</v>
      </c>
      <c r="B214" s="4" t="s">
        <v>6</v>
      </c>
      <c r="C214" s="4" t="s">
        <v>11</v>
      </c>
      <c r="D214" s="4" t="s">
        <v>30</v>
      </c>
      <c r="E214" s="4" t="s">
        <v>13</v>
      </c>
      <c r="F214" s="4">
        <v>19</v>
      </c>
      <c r="G214" s="4">
        <v>81</v>
      </c>
      <c r="H214" s="5">
        <v>0.234568</v>
      </c>
    </row>
    <row r="215" spans="1:8" x14ac:dyDescent="0.25">
      <c r="A215" s="4" t="s">
        <v>25</v>
      </c>
      <c r="B215" s="4" t="s">
        <v>21</v>
      </c>
      <c r="C215" s="4" t="s">
        <v>11</v>
      </c>
      <c r="D215" s="4" t="s">
        <v>31</v>
      </c>
      <c r="E215" s="4" t="s">
        <v>13</v>
      </c>
      <c r="F215" s="12"/>
      <c r="G215" s="12"/>
      <c r="H215" s="13"/>
    </row>
    <row r="216" spans="1:8" x14ac:dyDescent="0.25">
      <c r="A216" s="4" t="s">
        <v>24</v>
      </c>
      <c r="B216" s="4" t="s">
        <v>20</v>
      </c>
      <c r="C216" s="4" t="s">
        <v>11</v>
      </c>
      <c r="D216" s="4" t="s">
        <v>31</v>
      </c>
      <c r="E216" s="4" t="s">
        <v>13</v>
      </c>
      <c r="F216" s="12"/>
      <c r="G216" s="4">
        <v>2</v>
      </c>
      <c r="H216" s="13"/>
    </row>
    <row r="217" spans="1:8" x14ac:dyDescent="0.25">
      <c r="A217" s="4" t="s">
        <v>23</v>
      </c>
      <c r="B217" s="4" t="s">
        <v>6</v>
      </c>
      <c r="C217" s="4" t="s">
        <v>11</v>
      </c>
      <c r="D217" s="4" t="s">
        <v>31</v>
      </c>
      <c r="E217" s="4" t="s">
        <v>13</v>
      </c>
      <c r="F217" s="4">
        <v>1</v>
      </c>
      <c r="G217" s="4">
        <v>2</v>
      </c>
      <c r="H217" s="5">
        <v>0.5</v>
      </c>
    </row>
    <row r="218" spans="1:8" x14ac:dyDescent="0.25">
      <c r="A218" s="4" t="s">
        <v>25</v>
      </c>
      <c r="B218" s="4" t="s">
        <v>21</v>
      </c>
      <c r="C218" s="4" t="s">
        <v>11</v>
      </c>
      <c r="D218" s="4" t="s">
        <v>32</v>
      </c>
      <c r="E218" s="4" t="s">
        <v>13</v>
      </c>
      <c r="F218" s="4">
        <v>1</v>
      </c>
      <c r="G218" s="4">
        <v>1</v>
      </c>
      <c r="H218" s="5">
        <v>1</v>
      </c>
    </row>
    <row r="219" spans="1:8" x14ac:dyDescent="0.25">
      <c r="A219" s="4" t="s">
        <v>24</v>
      </c>
      <c r="B219" s="4" t="s">
        <v>20</v>
      </c>
      <c r="C219" s="4" t="s">
        <v>11</v>
      </c>
      <c r="D219" s="4" t="s">
        <v>32</v>
      </c>
      <c r="E219" s="4" t="s">
        <v>13</v>
      </c>
      <c r="F219" s="12"/>
      <c r="G219" s="4">
        <v>3</v>
      </c>
      <c r="H219" s="13"/>
    </row>
    <row r="220" spans="1:8" x14ac:dyDescent="0.25">
      <c r="A220" s="4" t="s">
        <v>23</v>
      </c>
      <c r="B220" s="4" t="s">
        <v>6</v>
      </c>
      <c r="C220" s="4" t="s">
        <v>11</v>
      </c>
      <c r="D220" s="4" t="s">
        <v>32</v>
      </c>
      <c r="E220" s="4" t="s">
        <v>13</v>
      </c>
      <c r="F220" s="4">
        <v>1</v>
      </c>
      <c r="G220" s="4">
        <v>3</v>
      </c>
      <c r="H220" s="5">
        <v>0.33333299999999999</v>
      </c>
    </row>
    <row r="221" spans="1:8" x14ac:dyDescent="0.25">
      <c r="A221" s="4" t="s">
        <v>25</v>
      </c>
      <c r="B221" s="4" t="s">
        <v>21</v>
      </c>
      <c r="C221" s="4" t="s">
        <v>11</v>
      </c>
      <c r="D221" s="4" t="s">
        <v>33</v>
      </c>
      <c r="E221" s="4" t="s">
        <v>13</v>
      </c>
      <c r="F221" s="12"/>
      <c r="G221" s="12"/>
      <c r="H221" s="13"/>
    </row>
    <row r="222" spans="1:8" x14ac:dyDescent="0.25">
      <c r="A222" s="4" t="s">
        <v>24</v>
      </c>
      <c r="B222" s="4" t="s">
        <v>20</v>
      </c>
      <c r="C222" s="4" t="s">
        <v>11</v>
      </c>
      <c r="D222" s="4" t="s">
        <v>33</v>
      </c>
      <c r="E222" s="4" t="s">
        <v>13</v>
      </c>
      <c r="F222" s="12"/>
      <c r="G222" s="4">
        <v>2</v>
      </c>
      <c r="H222" s="13"/>
    </row>
    <row r="223" spans="1:8" x14ac:dyDescent="0.25">
      <c r="A223" s="4" t="s">
        <v>23</v>
      </c>
      <c r="B223" s="4" t="s">
        <v>6</v>
      </c>
      <c r="C223" s="4" t="s">
        <v>11</v>
      </c>
      <c r="D223" s="4" t="s">
        <v>33</v>
      </c>
      <c r="E223" s="4" t="s">
        <v>13</v>
      </c>
      <c r="F223" s="12"/>
      <c r="G223" s="12"/>
      <c r="H223" s="13"/>
    </row>
    <row r="224" spans="1:8" x14ac:dyDescent="0.25">
      <c r="A224" s="4" t="s">
        <v>25</v>
      </c>
      <c r="B224" s="4" t="s">
        <v>21</v>
      </c>
      <c r="C224" s="4" t="s">
        <v>11</v>
      </c>
      <c r="D224" s="4" t="s">
        <v>34</v>
      </c>
      <c r="E224" s="4" t="s">
        <v>13</v>
      </c>
      <c r="F224" s="4">
        <v>29</v>
      </c>
      <c r="G224" s="4">
        <v>80</v>
      </c>
      <c r="H224" s="5">
        <v>0.36249999999999999</v>
      </c>
    </row>
    <row r="225" spans="1:8" x14ac:dyDescent="0.25">
      <c r="A225" s="4" t="s">
        <v>24</v>
      </c>
      <c r="B225" s="4" t="s">
        <v>20</v>
      </c>
      <c r="C225" s="4" t="s">
        <v>11</v>
      </c>
      <c r="D225" s="4" t="s">
        <v>34</v>
      </c>
      <c r="E225" s="4" t="s">
        <v>13</v>
      </c>
      <c r="F225" s="4">
        <v>17</v>
      </c>
      <c r="G225" s="4">
        <v>75</v>
      </c>
      <c r="H225" s="5">
        <v>0.22666700000000001</v>
      </c>
    </row>
    <row r="226" spans="1:8" x14ac:dyDescent="0.25">
      <c r="A226" s="4" t="s">
        <v>23</v>
      </c>
      <c r="B226" s="4" t="s">
        <v>6</v>
      </c>
      <c r="C226" s="4" t="s">
        <v>11</v>
      </c>
      <c r="D226" s="4" t="s">
        <v>34</v>
      </c>
      <c r="E226" s="4" t="s">
        <v>13</v>
      </c>
      <c r="F226" s="4">
        <v>14</v>
      </c>
      <c r="G226" s="4">
        <v>62</v>
      </c>
      <c r="H226" s="5">
        <v>0.22580600000000001</v>
      </c>
    </row>
    <row r="227" spans="1:8" x14ac:dyDescent="0.25">
      <c r="A227" s="4" t="s">
        <v>25</v>
      </c>
      <c r="B227" s="4" t="s">
        <v>21</v>
      </c>
      <c r="C227" s="4" t="s">
        <v>11</v>
      </c>
      <c r="D227" s="4" t="s">
        <v>35</v>
      </c>
      <c r="E227" s="4" t="s">
        <v>13</v>
      </c>
      <c r="F227" s="12"/>
      <c r="G227" s="4">
        <v>1</v>
      </c>
      <c r="H227" s="13"/>
    </row>
    <row r="228" spans="1:8" x14ac:dyDescent="0.25">
      <c r="A228" s="4" t="s">
        <v>24</v>
      </c>
      <c r="B228" s="4" t="s">
        <v>20</v>
      </c>
      <c r="C228" s="4" t="s">
        <v>11</v>
      </c>
      <c r="D228" s="4" t="s">
        <v>35</v>
      </c>
      <c r="E228" s="4" t="s">
        <v>13</v>
      </c>
      <c r="F228" s="12"/>
      <c r="G228" s="12"/>
      <c r="H228" s="13"/>
    </row>
    <row r="229" spans="1:8" x14ac:dyDescent="0.25">
      <c r="A229" s="4" t="s">
        <v>23</v>
      </c>
      <c r="B229" s="4" t="s">
        <v>6</v>
      </c>
      <c r="C229" s="4" t="s">
        <v>11</v>
      </c>
      <c r="D229" s="4" t="s">
        <v>35</v>
      </c>
      <c r="E229" s="4" t="s">
        <v>13</v>
      </c>
      <c r="F229" s="12"/>
      <c r="G229" s="4">
        <v>2</v>
      </c>
      <c r="H229" s="13"/>
    </row>
    <row r="230" spans="1:8" x14ac:dyDescent="0.25">
      <c r="A230" s="4" t="s">
        <v>25</v>
      </c>
      <c r="B230" s="4" t="s">
        <v>21</v>
      </c>
      <c r="C230" s="4" t="s">
        <v>11</v>
      </c>
      <c r="D230" s="4" t="s">
        <v>36</v>
      </c>
      <c r="E230" s="4" t="s">
        <v>13</v>
      </c>
      <c r="F230" s="12"/>
      <c r="G230" s="12"/>
      <c r="H230" s="13"/>
    </row>
    <row r="231" spans="1:8" x14ac:dyDescent="0.25">
      <c r="A231" s="4" t="s">
        <v>24</v>
      </c>
      <c r="B231" s="4" t="s">
        <v>20</v>
      </c>
      <c r="C231" s="4" t="s">
        <v>11</v>
      </c>
      <c r="D231" s="4" t="s">
        <v>36</v>
      </c>
      <c r="E231" s="4" t="s">
        <v>13</v>
      </c>
      <c r="F231" s="12"/>
      <c r="G231" s="12"/>
      <c r="H231" s="13"/>
    </row>
    <row r="232" spans="1:8" x14ac:dyDescent="0.25">
      <c r="A232" s="4" t="s">
        <v>23</v>
      </c>
      <c r="B232" s="4" t="s">
        <v>6</v>
      </c>
      <c r="C232" s="4" t="s">
        <v>11</v>
      </c>
      <c r="D232" s="4" t="s">
        <v>36</v>
      </c>
      <c r="E232" s="4" t="s">
        <v>13</v>
      </c>
      <c r="F232" s="12"/>
      <c r="G232" s="12"/>
      <c r="H232" s="13"/>
    </row>
    <row r="233" spans="1:8" x14ac:dyDescent="0.25">
      <c r="A233" s="4" t="s">
        <v>25</v>
      </c>
      <c r="B233" s="4" t="s">
        <v>21</v>
      </c>
      <c r="C233" s="4" t="s">
        <v>11</v>
      </c>
      <c r="D233" s="4" t="s">
        <v>37</v>
      </c>
      <c r="E233" s="4" t="s">
        <v>13</v>
      </c>
      <c r="F233" s="4">
        <v>10</v>
      </c>
      <c r="G233" s="4">
        <v>28</v>
      </c>
      <c r="H233" s="5">
        <v>0.35714299999999999</v>
      </c>
    </row>
    <row r="234" spans="1:8" x14ac:dyDescent="0.25">
      <c r="A234" s="4" t="s">
        <v>24</v>
      </c>
      <c r="B234" s="4" t="s">
        <v>20</v>
      </c>
      <c r="C234" s="4" t="s">
        <v>11</v>
      </c>
      <c r="D234" s="4" t="s">
        <v>37</v>
      </c>
      <c r="E234" s="4" t="s">
        <v>13</v>
      </c>
      <c r="F234" s="4">
        <v>13</v>
      </c>
      <c r="G234" s="4">
        <v>40</v>
      </c>
      <c r="H234" s="5">
        <v>0.32500000000000001</v>
      </c>
    </row>
    <row r="235" spans="1:8" x14ac:dyDescent="0.25">
      <c r="A235" s="4" t="s">
        <v>23</v>
      </c>
      <c r="B235" s="4" t="s">
        <v>6</v>
      </c>
      <c r="C235" s="4" t="s">
        <v>11</v>
      </c>
      <c r="D235" s="4" t="s">
        <v>37</v>
      </c>
      <c r="E235" s="4" t="s">
        <v>13</v>
      </c>
      <c r="F235" s="4">
        <v>3</v>
      </c>
      <c r="G235" s="4">
        <v>33</v>
      </c>
      <c r="H235" s="5">
        <v>9.0909000000000004E-2</v>
      </c>
    </row>
    <row r="236" spans="1:8" x14ac:dyDescent="0.25">
      <c r="A236" s="4" t="s">
        <v>25</v>
      </c>
      <c r="B236" s="4" t="s">
        <v>21</v>
      </c>
      <c r="C236" s="4" t="s">
        <v>11</v>
      </c>
      <c r="D236" s="4" t="s">
        <v>49</v>
      </c>
      <c r="E236" s="4" t="s">
        <v>13</v>
      </c>
      <c r="F236" s="12"/>
      <c r="G236" s="4">
        <v>3</v>
      </c>
      <c r="H236" s="13"/>
    </row>
    <row r="237" spans="1:8" x14ac:dyDescent="0.25">
      <c r="A237" s="4" t="s">
        <v>24</v>
      </c>
      <c r="B237" s="4" t="s">
        <v>20</v>
      </c>
      <c r="C237" s="4" t="s">
        <v>11</v>
      </c>
      <c r="D237" s="4" t="s">
        <v>49</v>
      </c>
      <c r="E237" s="4" t="s">
        <v>13</v>
      </c>
      <c r="F237" s="4">
        <v>1</v>
      </c>
      <c r="G237" s="4">
        <v>6</v>
      </c>
      <c r="H237" s="5">
        <v>0.16666700000000001</v>
      </c>
    </row>
    <row r="238" spans="1:8" x14ac:dyDescent="0.25">
      <c r="A238" s="4" t="s">
        <v>23</v>
      </c>
      <c r="B238" s="4" t="s">
        <v>6</v>
      </c>
      <c r="C238" s="4" t="s">
        <v>11</v>
      </c>
      <c r="D238" s="4" t="s">
        <v>49</v>
      </c>
      <c r="E238" s="4" t="s">
        <v>13</v>
      </c>
      <c r="F238" s="12"/>
      <c r="G238" s="4">
        <v>3</v>
      </c>
      <c r="H238" s="13"/>
    </row>
    <row r="239" spans="1:8" x14ac:dyDescent="0.25">
      <c r="A239" s="4" t="s">
        <v>25</v>
      </c>
      <c r="B239" s="4" t="s">
        <v>21</v>
      </c>
      <c r="C239" s="4" t="s">
        <v>11</v>
      </c>
      <c r="D239" s="4" t="s">
        <v>50</v>
      </c>
      <c r="E239" s="4" t="s">
        <v>13</v>
      </c>
      <c r="F239" s="4">
        <v>1</v>
      </c>
      <c r="G239" s="4">
        <v>3</v>
      </c>
      <c r="H239" s="5">
        <v>0.33333299999999999</v>
      </c>
    </row>
    <row r="240" spans="1:8" x14ac:dyDescent="0.25">
      <c r="A240" s="4" t="s">
        <v>24</v>
      </c>
      <c r="B240" s="4" t="s">
        <v>20</v>
      </c>
      <c r="C240" s="4" t="s">
        <v>11</v>
      </c>
      <c r="D240" s="4" t="s">
        <v>50</v>
      </c>
      <c r="E240" s="4" t="s">
        <v>13</v>
      </c>
      <c r="F240" s="4">
        <v>1</v>
      </c>
      <c r="G240" s="4">
        <v>11</v>
      </c>
      <c r="H240" s="5">
        <v>9.0909000000000004E-2</v>
      </c>
    </row>
    <row r="241" spans="1:8" x14ac:dyDescent="0.25">
      <c r="A241" s="4" t="s">
        <v>23</v>
      </c>
      <c r="B241" s="4" t="s">
        <v>6</v>
      </c>
      <c r="C241" s="4" t="s">
        <v>11</v>
      </c>
      <c r="D241" s="4" t="s">
        <v>50</v>
      </c>
      <c r="E241" s="4" t="s">
        <v>13</v>
      </c>
      <c r="F241" s="4">
        <v>2</v>
      </c>
      <c r="G241" s="4">
        <v>10</v>
      </c>
      <c r="H241" s="5">
        <v>0.2</v>
      </c>
    </row>
    <row r="242" spans="1:8" x14ac:dyDescent="0.25">
      <c r="A242" s="1" t="s">
        <v>25</v>
      </c>
      <c r="B242" s="1" t="s">
        <v>21</v>
      </c>
      <c r="C242" s="1" t="s">
        <v>14</v>
      </c>
      <c r="D242" s="1" t="s">
        <v>30</v>
      </c>
      <c r="E242" s="1" t="s">
        <v>13</v>
      </c>
      <c r="F242" s="1">
        <v>31</v>
      </c>
      <c r="G242" s="1">
        <v>72</v>
      </c>
      <c r="H242" s="2">
        <v>0.43055599999999999</v>
      </c>
    </row>
    <row r="243" spans="1:8" x14ac:dyDescent="0.25">
      <c r="A243" s="1" t="s">
        <v>24</v>
      </c>
      <c r="B243" s="1" t="s">
        <v>20</v>
      </c>
      <c r="C243" s="1" t="s">
        <v>14</v>
      </c>
      <c r="D243" s="1" t="s">
        <v>30</v>
      </c>
      <c r="E243" s="1" t="s">
        <v>13</v>
      </c>
      <c r="F243" s="1">
        <v>21</v>
      </c>
      <c r="G243" s="1">
        <v>46</v>
      </c>
      <c r="H243" s="2">
        <v>0.45652199999999998</v>
      </c>
    </row>
    <row r="244" spans="1:8" x14ac:dyDescent="0.25">
      <c r="A244" s="1" t="s">
        <v>23</v>
      </c>
      <c r="B244" s="1" t="s">
        <v>6</v>
      </c>
      <c r="C244" s="1" t="s">
        <v>14</v>
      </c>
      <c r="D244" s="1" t="s">
        <v>30</v>
      </c>
      <c r="E244" s="1" t="s">
        <v>13</v>
      </c>
      <c r="F244" s="1">
        <v>18</v>
      </c>
      <c r="G244" s="1">
        <v>86</v>
      </c>
      <c r="H244" s="2">
        <v>0.20930199999999999</v>
      </c>
    </row>
    <row r="245" spans="1:8" x14ac:dyDescent="0.25">
      <c r="A245" s="1" t="s">
        <v>25</v>
      </c>
      <c r="B245" s="1" t="s">
        <v>21</v>
      </c>
      <c r="C245" s="1" t="s">
        <v>14</v>
      </c>
      <c r="D245" s="1" t="s">
        <v>31</v>
      </c>
      <c r="E245" s="1" t="s">
        <v>13</v>
      </c>
    </row>
    <row r="246" spans="1:8" x14ac:dyDescent="0.25">
      <c r="A246" s="1" t="s">
        <v>24</v>
      </c>
      <c r="B246" s="1" t="s">
        <v>20</v>
      </c>
      <c r="C246" s="1" t="s">
        <v>14</v>
      </c>
      <c r="D246" s="1" t="s">
        <v>31</v>
      </c>
      <c r="E246" s="1" t="s">
        <v>13</v>
      </c>
      <c r="G246" s="1">
        <v>1</v>
      </c>
    </row>
    <row r="247" spans="1:8" x14ac:dyDescent="0.25">
      <c r="A247" s="1" t="s">
        <v>23</v>
      </c>
      <c r="B247" s="1" t="s">
        <v>6</v>
      </c>
      <c r="C247" s="1" t="s">
        <v>14</v>
      </c>
      <c r="D247" s="1" t="s">
        <v>31</v>
      </c>
      <c r="E247" s="1" t="s">
        <v>13</v>
      </c>
      <c r="F247" s="1">
        <v>1</v>
      </c>
      <c r="G247" s="1">
        <v>3</v>
      </c>
      <c r="H247" s="2">
        <v>0.33333299999999999</v>
      </c>
    </row>
    <row r="248" spans="1:8" x14ac:dyDescent="0.25">
      <c r="A248" s="1" t="s">
        <v>25</v>
      </c>
      <c r="B248" s="1" t="s">
        <v>21</v>
      </c>
      <c r="C248" s="1" t="s">
        <v>14</v>
      </c>
      <c r="D248" s="1" t="s">
        <v>32</v>
      </c>
      <c r="E248" s="1" t="s">
        <v>13</v>
      </c>
      <c r="F248" s="1">
        <v>2</v>
      </c>
      <c r="G248" s="1">
        <v>3</v>
      </c>
      <c r="H248" s="2">
        <v>0.66666700000000001</v>
      </c>
    </row>
    <row r="249" spans="1:8" x14ac:dyDescent="0.25">
      <c r="A249" s="1" t="s">
        <v>24</v>
      </c>
      <c r="B249" s="1" t="s">
        <v>20</v>
      </c>
      <c r="C249" s="1" t="s">
        <v>14</v>
      </c>
      <c r="D249" s="1" t="s">
        <v>32</v>
      </c>
      <c r="E249" s="1" t="s">
        <v>13</v>
      </c>
      <c r="G249" s="1">
        <v>1</v>
      </c>
    </row>
    <row r="250" spans="1:8" x14ac:dyDescent="0.25">
      <c r="A250" s="1" t="s">
        <v>23</v>
      </c>
      <c r="B250" s="1" t="s">
        <v>6</v>
      </c>
      <c r="C250" s="1" t="s">
        <v>14</v>
      </c>
      <c r="D250" s="1" t="s">
        <v>32</v>
      </c>
      <c r="E250" s="1" t="s">
        <v>13</v>
      </c>
      <c r="F250" s="1">
        <v>2</v>
      </c>
      <c r="G250" s="1">
        <v>6</v>
      </c>
      <c r="H250" s="2">
        <v>0.33333299999999999</v>
      </c>
    </row>
    <row r="251" spans="1:8" x14ac:dyDescent="0.25">
      <c r="A251" s="1" t="s">
        <v>25</v>
      </c>
      <c r="B251" s="1" t="s">
        <v>21</v>
      </c>
      <c r="C251" s="1" t="s">
        <v>14</v>
      </c>
      <c r="D251" s="1" t="s">
        <v>33</v>
      </c>
      <c r="E251" s="1" t="s">
        <v>13</v>
      </c>
    </row>
    <row r="252" spans="1:8" x14ac:dyDescent="0.25">
      <c r="A252" s="1" t="s">
        <v>24</v>
      </c>
      <c r="B252" s="1" t="s">
        <v>20</v>
      </c>
      <c r="C252" s="1" t="s">
        <v>14</v>
      </c>
      <c r="D252" s="1" t="s">
        <v>33</v>
      </c>
      <c r="E252" s="1" t="s">
        <v>13</v>
      </c>
    </row>
    <row r="253" spans="1:8" x14ac:dyDescent="0.25">
      <c r="A253" s="1" t="s">
        <v>23</v>
      </c>
      <c r="B253" s="1" t="s">
        <v>6</v>
      </c>
      <c r="C253" s="1" t="s">
        <v>14</v>
      </c>
      <c r="D253" s="1" t="s">
        <v>33</v>
      </c>
      <c r="E253" s="1" t="s">
        <v>13</v>
      </c>
      <c r="G253" s="1">
        <v>1</v>
      </c>
    </row>
    <row r="254" spans="1:8" x14ac:dyDescent="0.25">
      <c r="A254" s="1" t="s">
        <v>25</v>
      </c>
      <c r="B254" s="1" t="s">
        <v>21</v>
      </c>
      <c r="C254" s="1" t="s">
        <v>14</v>
      </c>
      <c r="D254" s="1" t="s">
        <v>34</v>
      </c>
      <c r="E254" s="1" t="s">
        <v>13</v>
      </c>
      <c r="F254" s="1">
        <v>70</v>
      </c>
      <c r="G254" s="1">
        <v>106</v>
      </c>
      <c r="H254" s="2">
        <v>0.66037699999999999</v>
      </c>
    </row>
    <row r="255" spans="1:8" x14ac:dyDescent="0.25">
      <c r="A255" s="1" t="s">
        <v>24</v>
      </c>
      <c r="B255" s="1" t="s">
        <v>20</v>
      </c>
      <c r="C255" s="1" t="s">
        <v>14</v>
      </c>
      <c r="D255" s="1" t="s">
        <v>34</v>
      </c>
      <c r="E255" s="1" t="s">
        <v>13</v>
      </c>
      <c r="F255" s="1">
        <v>43</v>
      </c>
      <c r="G255" s="1">
        <v>64</v>
      </c>
      <c r="H255" s="2">
        <v>0.671875</v>
      </c>
    </row>
    <row r="256" spans="1:8" x14ac:dyDescent="0.25">
      <c r="A256" s="1" t="s">
        <v>23</v>
      </c>
      <c r="B256" s="1" t="s">
        <v>6</v>
      </c>
      <c r="C256" s="1" t="s">
        <v>14</v>
      </c>
      <c r="D256" s="1" t="s">
        <v>34</v>
      </c>
      <c r="E256" s="1" t="s">
        <v>13</v>
      </c>
      <c r="F256" s="1">
        <v>31</v>
      </c>
      <c r="G256" s="1">
        <v>89</v>
      </c>
      <c r="H256" s="2">
        <v>0.34831499999999999</v>
      </c>
    </row>
    <row r="257" spans="1:8" x14ac:dyDescent="0.25">
      <c r="A257" s="1" t="s">
        <v>25</v>
      </c>
      <c r="B257" s="1" t="s">
        <v>21</v>
      </c>
      <c r="C257" s="1" t="s">
        <v>14</v>
      </c>
      <c r="D257" s="1" t="s">
        <v>35</v>
      </c>
      <c r="E257" s="1" t="s">
        <v>13</v>
      </c>
    </row>
    <row r="258" spans="1:8" x14ac:dyDescent="0.25">
      <c r="A258" s="1" t="s">
        <v>24</v>
      </c>
      <c r="B258" s="1" t="s">
        <v>20</v>
      </c>
      <c r="C258" s="1" t="s">
        <v>14</v>
      </c>
      <c r="D258" s="1" t="s">
        <v>35</v>
      </c>
      <c r="E258" s="1" t="s">
        <v>13</v>
      </c>
    </row>
    <row r="259" spans="1:8" x14ac:dyDescent="0.25">
      <c r="A259" s="1" t="s">
        <v>23</v>
      </c>
      <c r="B259" s="1" t="s">
        <v>6</v>
      </c>
      <c r="C259" s="1" t="s">
        <v>14</v>
      </c>
      <c r="D259" s="1" t="s">
        <v>35</v>
      </c>
      <c r="E259" s="1" t="s">
        <v>13</v>
      </c>
    </row>
    <row r="260" spans="1:8" x14ac:dyDescent="0.25">
      <c r="A260" s="1" t="s">
        <v>25</v>
      </c>
      <c r="B260" s="1" t="s">
        <v>21</v>
      </c>
      <c r="C260" s="1" t="s">
        <v>14</v>
      </c>
      <c r="D260" s="1" t="s">
        <v>36</v>
      </c>
      <c r="E260" s="1" t="s">
        <v>13</v>
      </c>
      <c r="G260" s="1">
        <v>1</v>
      </c>
    </row>
    <row r="261" spans="1:8" x14ac:dyDescent="0.25">
      <c r="A261" s="1" t="s">
        <v>24</v>
      </c>
      <c r="B261" s="1" t="s">
        <v>20</v>
      </c>
      <c r="C261" s="1" t="s">
        <v>14</v>
      </c>
      <c r="D261" s="1" t="s">
        <v>36</v>
      </c>
      <c r="E261" s="1" t="s">
        <v>13</v>
      </c>
      <c r="G261" s="1">
        <v>2</v>
      </c>
    </row>
    <row r="262" spans="1:8" x14ac:dyDescent="0.25">
      <c r="A262" s="1" t="s">
        <v>23</v>
      </c>
      <c r="B262" s="1" t="s">
        <v>6</v>
      </c>
      <c r="C262" s="1" t="s">
        <v>14</v>
      </c>
      <c r="D262" s="1" t="s">
        <v>36</v>
      </c>
      <c r="E262" s="1" t="s">
        <v>13</v>
      </c>
    </row>
    <row r="263" spans="1:8" x14ac:dyDescent="0.25">
      <c r="A263" s="1" t="s">
        <v>25</v>
      </c>
      <c r="B263" s="1" t="s">
        <v>21</v>
      </c>
      <c r="C263" s="1" t="s">
        <v>14</v>
      </c>
      <c r="D263" s="1" t="s">
        <v>37</v>
      </c>
      <c r="E263" s="1" t="s">
        <v>13</v>
      </c>
      <c r="F263" s="1">
        <v>39</v>
      </c>
      <c r="G263" s="1">
        <v>57</v>
      </c>
      <c r="H263" s="2">
        <v>0.68421100000000001</v>
      </c>
    </row>
    <row r="264" spans="1:8" x14ac:dyDescent="0.25">
      <c r="A264" s="1" t="s">
        <v>24</v>
      </c>
      <c r="B264" s="1" t="s">
        <v>20</v>
      </c>
      <c r="C264" s="1" t="s">
        <v>14</v>
      </c>
      <c r="D264" s="1" t="s">
        <v>37</v>
      </c>
      <c r="E264" s="1" t="s">
        <v>13</v>
      </c>
      <c r="F264" s="1">
        <v>24</v>
      </c>
      <c r="G264" s="1">
        <v>34</v>
      </c>
      <c r="H264" s="2">
        <v>0.70588200000000001</v>
      </c>
    </row>
    <row r="265" spans="1:8" x14ac:dyDescent="0.25">
      <c r="A265" s="1" t="s">
        <v>23</v>
      </c>
      <c r="B265" s="1" t="s">
        <v>6</v>
      </c>
      <c r="C265" s="1" t="s">
        <v>14</v>
      </c>
      <c r="D265" s="1" t="s">
        <v>37</v>
      </c>
      <c r="E265" s="1" t="s">
        <v>13</v>
      </c>
      <c r="F265" s="1">
        <v>22</v>
      </c>
      <c r="G265" s="1">
        <v>56</v>
      </c>
      <c r="H265" s="2">
        <v>0.39285700000000001</v>
      </c>
    </row>
    <row r="266" spans="1:8" x14ac:dyDescent="0.25">
      <c r="A266" s="1" t="s">
        <v>25</v>
      </c>
      <c r="B266" s="1" t="s">
        <v>21</v>
      </c>
      <c r="C266" s="1" t="s">
        <v>14</v>
      </c>
      <c r="D266" s="1" t="s">
        <v>49</v>
      </c>
      <c r="E266" s="1" t="s">
        <v>13</v>
      </c>
      <c r="F266" s="1">
        <v>4</v>
      </c>
      <c r="G266" s="1">
        <v>9</v>
      </c>
      <c r="H266" s="2">
        <v>0.44444400000000001</v>
      </c>
    </row>
    <row r="267" spans="1:8" x14ac:dyDescent="0.25">
      <c r="A267" s="1" t="s">
        <v>24</v>
      </c>
      <c r="B267" s="1" t="s">
        <v>20</v>
      </c>
      <c r="C267" s="1" t="s">
        <v>14</v>
      </c>
      <c r="D267" s="1" t="s">
        <v>49</v>
      </c>
      <c r="E267" s="1" t="s">
        <v>13</v>
      </c>
      <c r="F267" s="1">
        <v>3</v>
      </c>
      <c r="G267" s="1">
        <v>10</v>
      </c>
      <c r="H267" s="2">
        <v>0.3</v>
      </c>
    </row>
    <row r="268" spans="1:8" x14ac:dyDescent="0.25">
      <c r="A268" s="1" t="s">
        <v>23</v>
      </c>
      <c r="B268" s="1" t="s">
        <v>6</v>
      </c>
      <c r="C268" s="1" t="s">
        <v>14</v>
      </c>
      <c r="D268" s="1" t="s">
        <v>49</v>
      </c>
      <c r="E268" s="1" t="s">
        <v>13</v>
      </c>
      <c r="F268" s="1">
        <v>1</v>
      </c>
      <c r="G268" s="1">
        <v>1</v>
      </c>
      <c r="H268" s="2">
        <v>1</v>
      </c>
    </row>
    <row r="269" spans="1:8" x14ac:dyDescent="0.25">
      <c r="A269" s="1" t="s">
        <v>25</v>
      </c>
      <c r="B269" s="1" t="s">
        <v>21</v>
      </c>
      <c r="C269" s="1" t="s">
        <v>14</v>
      </c>
      <c r="D269" s="1" t="s">
        <v>50</v>
      </c>
      <c r="E269" s="1" t="s">
        <v>13</v>
      </c>
      <c r="G269" s="1">
        <v>2</v>
      </c>
    </row>
    <row r="270" spans="1:8" x14ac:dyDescent="0.25">
      <c r="A270" s="1" t="s">
        <v>24</v>
      </c>
      <c r="B270" s="1" t="s">
        <v>20</v>
      </c>
      <c r="C270" s="1" t="s">
        <v>14</v>
      </c>
      <c r="D270" s="1" t="s">
        <v>50</v>
      </c>
      <c r="E270" s="1" t="s">
        <v>13</v>
      </c>
      <c r="F270" s="1">
        <v>4</v>
      </c>
      <c r="G270" s="1">
        <v>6</v>
      </c>
      <c r="H270" s="2">
        <v>0.66666700000000001</v>
      </c>
    </row>
    <row r="271" spans="1:8" x14ac:dyDescent="0.25">
      <c r="A271" s="1" t="s">
        <v>23</v>
      </c>
      <c r="B271" s="1" t="s">
        <v>6</v>
      </c>
      <c r="C271" s="1" t="s">
        <v>14</v>
      </c>
      <c r="D271" s="1" t="s">
        <v>50</v>
      </c>
      <c r="E271" s="1" t="s">
        <v>13</v>
      </c>
      <c r="F271" s="1">
        <v>2</v>
      </c>
      <c r="G271" s="1">
        <v>6</v>
      </c>
      <c r="H271" s="2">
        <v>0.33333299999999999</v>
      </c>
    </row>
    <row r="272" spans="1:8" x14ac:dyDescent="0.25">
      <c r="A272" s="4" t="s">
        <v>25</v>
      </c>
      <c r="B272" s="4" t="s">
        <v>21</v>
      </c>
      <c r="C272" s="4" t="s">
        <v>15</v>
      </c>
      <c r="D272" s="4" t="s">
        <v>30</v>
      </c>
      <c r="E272" s="4" t="s">
        <v>13</v>
      </c>
      <c r="F272" s="4">
        <v>25</v>
      </c>
      <c r="G272" s="4">
        <v>36</v>
      </c>
      <c r="H272" s="5">
        <v>0.69444399999999995</v>
      </c>
    </row>
    <row r="273" spans="1:8" x14ac:dyDescent="0.25">
      <c r="A273" s="4" t="s">
        <v>24</v>
      </c>
      <c r="B273" s="4" t="s">
        <v>20</v>
      </c>
      <c r="C273" s="4" t="s">
        <v>15</v>
      </c>
      <c r="D273" s="4" t="s">
        <v>30</v>
      </c>
      <c r="E273" s="4" t="s">
        <v>13</v>
      </c>
      <c r="F273" s="4">
        <v>18</v>
      </c>
      <c r="G273" s="4">
        <v>27</v>
      </c>
      <c r="H273" s="5">
        <v>0.66666700000000001</v>
      </c>
    </row>
    <row r="274" spans="1:8" x14ac:dyDescent="0.25">
      <c r="A274" s="4" t="s">
        <v>23</v>
      </c>
      <c r="B274" s="4" t="s">
        <v>6</v>
      </c>
      <c r="C274" s="4" t="s">
        <v>15</v>
      </c>
      <c r="D274" s="4" t="s">
        <v>30</v>
      </c>
      <c r="E274" s="4" t="s">
        <v>13</v>
      </c>
      <c r="F274" s="4">
        <v>9</v>
      </c>
      <c r="G274" s="4">
        <v>14</v>
      </c>
      <c r="H274" s="5">
        <v>0.64285700000000001</v>
      </c>
    </row>
    <row r="275" spans="1:8" x14ac:dyDescent="0.25">
      <c r="A275" s="4" t="s">
        <v>25</v>
      </c>
      <c r="B275" s="4" t="s">
        <v>21</v>
      </c>
      <c r="C275" s="4" t="s">
        <v>15</v>
      </c>
      <c r="D275" s="4" t="s">
        <v>31</v>
      </c>
      <c r="E275" s="4" t="s">
        <v>13</v>
      </c>
      <c r="F275" s="12"/>
      <c r="G275" s="12"/>
      <c r="H275" s="13"/>
    </row>
    <row r="276" spans="1:8" x14ac:dyDescent="0.25">
      <c r="A276" s="4" t="s">
        <v>24</v>
      </c>
      <c r="B276" s="4" t="s">
        <v>20</v>
      </c>
      <c r="C276" s="4" t="s">
        <v>15</v>
      </c>
      <c r="D276" s="4" t="s">
        <v>31</v>
      </c>
      <c r="E276" s="4" t="s">
        <v>13</v>
      </c>
      <c r="F276" s="4">
        <v>1</v>
      </c>
      <c r="G276" s="4">
        <v>1</v>
      </c>
      <c r="H276" s="5">
        <v>1</v>
      </c>
    </row>
    <row r="277" spans="1:8" x14ac:dyDescent="0.25">
      <c r="A277" s="4" t="s">
        <v>23</v>
      </c>
      <c r="B277" s="4" t="s">
        <v>6</v>
      </c>
      <c r="C277" s="4" t="s">
        <v>15</v>
      </c>
      <c r="D277" s="4" t="s">
        <v>31</v>
      </c>
      <c r="E277" s="4" t="s">
        <v>13</v>
      </c>
      <c r="F277" s="4">
        <v>1</v>
      </c>
      <c r="G277" s="4">
        <v>1</v>
      </c>
      <c r="H277" s="5">
        <v>1</v>
      </c>
    </row>
    <row r="278" spans="1:8" x14ac:dyDescent="0.25">
      <c r="A278" s="4" t="s">
        <v>25</v>
      </c>
      <c r="B278" s="4" t="s">
        <v>21</v>
      </c>
      <c r="C278" s="4" t="s">
        <v>15</v>
      </c>
      <c r="D278" s="4" t="s">
        <v>32</v>
      </c>
      <c r="E278" s="4" t="s">
        <v>13</v>
      </c>
      <c r="F278" s="12"/>
      <c r="G278" s="12"/>
      <c r="H278" s="13"/>
    </row>
    <row r="279" spans="1:8" x14ac:dyDescent="0.25">
      <c r="A279" s="4" t="s">
        <v>24</v>
      </c>
      <c r="B279" s="4" t="s">
        <v>20</v>
      </c>
      <c r="C279" s="4" t="s">
        <v>15</v>
      </c>
      <c r="D279" s="4" t="s">
        <v>32</v>
      </c>
      <c r="E279" s="4" t="s">
        <v>13</v>
      </c>
      <c r="F279" s="4">
        <v>1</v>
      </c>
      <c r="G279" s="4">
        <v>1</v>
      </c>
      <c r="H279" s="5">
        <v>1</v>
      </c>
    </row>
    <row r="280" spans="1:8" x14ac:dyDescent="0.25">
      <c r="A280" s="4" t="s">
        <v>23</v>
      </c>
      <c r="B280" s="4" t="s">
        <v>6</v>
      </c>
      <c r="C280" s="4" t="s">
        <v>15</v>
      </c>
      <c r="D280" s="4" t="s">
        <v>32</v>
      </c>
      <c r="E280" s="4" t="s">
        <v>13</v>
      </c>
      <c r="F280" s="4">
        <v>1</v>
      </c>
      <c r="G280" s="4">
        <v>1</v>
      </c>
      <c r="H280" s="5">
        <v>1</v>
      </c>
    </row>
    <row r="281" spans="1:8" x14ac:dyDescent="0.25">
      <c r="A281" s="4" t="s">
        <v>25</v>
      </c>
      <c r="B281" s="4" t="s">
        <v>21</v>
      </c>
      <c r="C281" s="4" t="s">
        <v>15</v>
      </c>
      <c r="D281" s="4" t="s">
        <v>33</v>
      </c>
      <c r="E281" s="4" t="s">
        <v>13</v>
      </c>
      <c r="F281" s="12"/>
      <c r="G281" s="4">
        <v>3</v>
      </c>
      <c r="H281" s="13"/>
    </row>
    <row r="282" spans="1:8" x14ac:dyDescent="0.25">
      <c r="A282" s="4" t="s">
        <v>24</v>
      </c>
      <c r="B282" s="4" t="s">
        <v>20</v>
      </c>
      <c r="C282" s="4" t="s">
        <v>15</v>
      </c>
      <c r="D282" s="4" t="s">
        <v>33</v>
      </c>
      <c r="E282" s="4" t="s">
        <v>13</v>
      </c>
      <c r="F282" s="12"/>
      <c r="G282" s="12"/>
      <c r="H282" s="13"/>
    </row>
    <row r="283" spans="1:8" x14ac:dyDescent="0.25">
      <c r="A283" s="4" t="s">
        <v>23</v>
      </c>
      <c r="B283" s="4" t="s">
        <v>6</v>
      </c>
      <c r="C283" s="4" t="s">
        <v>15</v>
      </c>
      <c r="D283" s="4" t="s">
        <v>33</v>
      </c>
      <c r="E283" s="4" t="s">
        <v>13</v>
      </c>
      <c r="F283" s="12"/>
      <c r="G283" s="12"/>
      <c r="H283" s="13"/>
    </row>
    <row r="284" spans="1:8" x14ac:dyDescent="0.25">
      <c r="A284" s="4" t="s">
        <v>25</v>
      </c>
      <c r="B284" s="4" t="s">
        <v>21</v>
      </c>
      <c r="C284" s="4" t="s">
        <v>15</v>
      </c>
      <c r="D284" s="4" t="s">
        <v>34</v>
      </c>
      <c r="E284" s="4" t="s">
        <v>13</v>
      </c>
      <c r="F284" s="4">
        <v>22</v>
      </c>
      <c r="G284" s="4">
        <v>23</v>
      </c>
      <c r="H284" s="5">
        <v>0.95652199999999998</v>
      </c>
    </row>
    <row r="285" spans="1:8" x14ac:dyDescent="0.25">
      <c r="A285" s="4" t="s">
        <v>24</v>
      </c>
      <c r="B285" s="4" t="s">
        <v>20</v>
      </c>
      <c r="C285" s="4" t="s">
        <v>15</v>
      </c>
      <c r="D285" s="4" t="s">
        <v>34</v>
      </c>
      <c r="E285" s="4" t="s">
        <v>13</v>
      </c>
      <c r="F285" s="4">
        <v>27</v>
      </c>
      <c r="G285" s="4">
        <v>31</v>
      </c>
      <c r="H285" s="5">
        <v>0.87096799999999996</v>
      </c>
    </row>
    <row r="286" spans="1:8" x14ac:dyDescent="0.25">
      <c r="A286" s="4" t="s">
        <v>23</v>
      </c>
      <c r="B286" s="4" t="s">
        <v>6</v>
      </c>
      <c r="C286" s="4" t="s">
        <v>15</v>
      </c>
      <c r="D286" s="4" t="s">
        <v>34</v>
      </c>
      <c r="E286" s="4" t="s">
        <v>13</v>
      </c>
      <c r="F286" s="4">
        <v>6</v>
      </c>
      <c r="G286" s="4">
        <v>7</v>
      </c>
      <c r="H286" s="5">
        <v>0.85714299999999999</v>
      </c>
    </row>
    <row r="287" spans="1:8" x14ac:dyDescent="0.25">
      <c r="A287" s="4" t="s">
        <v>25</v>
      </c>
      <c r="B287" s="4" t="s">
        <v>21</v>
      </c>
      <c r="C287" s="4" t="s">
        <v>15</v>
      </c>
      <c r="D287" s="4" t="s">
        <v>35</v>
      </c>
      <c r="E287" s="4" t="s">
        <v>13</v>
      </c>
      <c r="F287" s="12"/>
      <c r="G287" s="12"/>
      <c r="H287" s="13"/>
    </row>
    <row r="288" spans="1:8" x14ac:dyDescent="0.25">
      <c r="A288" s="4" t="s">
        <v>24</v>
      </c>
      <c r="B288" s="4" t="s">
        <v>20</v>
      </c>
      <c r="C288" s="4" t="s">
        <v>15</v>
      </c>
      <c r="D288" s="4" t="s">
        <v>35</v>
      </c>
      <c r="E288" s="4" t="s">
        <v>13</v>
      </c>
      <c r="F288" s="12"/>
      <c r="G288" s="12"/>
      <c r="H288" s="13"/>
    </row>
    <row r="289" spans="1:8" x14ac:dyDescent="0.25">
      <c r="A289" s="4" t="s">
        <v>23</v>
      </c>
      <c r="B289" s="4" t="s">
        <v>6</v>
      </c>
      <c r="C289" s="4" t="s">
        <v>15</v>
      </c>
      <c r="D289" s="4" t="s">
        <v>35</v>
      </c>
      <c r="E289" s="4" t="s">
        <v>13</v>
      </c>
      <c r="F289" s="12"/>
      <c r="G289" s="12"/>
      <c r="H289" s="13"/>
    </row>
    <row r="290" spans="1:8" x14ac:dyDescent="0.25">
      <c r="A290" s="4" t="s">
        <v>25</v>
      </c>
      <c r="B290" s="4" t="s">
        <v>21</v>
      </c>
      <c r="C290" s="4" t="s">
        <v>15</v>
      </c>
      <c r="D290" s="4" t="s">
        <v>36</v>
      </c>
      <c r="E290" s="4" t="s">
        <v>13</v>
      </c>
      <c r="F290" s="12"/>
      <c r="G290" s="12"/>
      <c r="H290" s="13"/>
    </row>
    <row r="291" spans="1:8" x14ac:dyDescent="0.25">
      <c r="A291" s="4" t="s">
        <v>24</v>
      </c>
      <c r="B291" s="4" t="s">
        <v>20</v>
      </c>
      <c r="C291" s="4" t="s">
        <v>15</v>
      </c>
      <c r="D291" s="4" t="s">
        <v>36</v>
      </c>
      <c r="E291" s="4" t="s">
        <v>13</v>
      </c>
      <c r="F291" s="12"/>
      <c r="G291" s="12"/>
      <c r="H291" s="13"/>
    </row>
    <row r="292" spans="1:8" x14ac:dyDescent="0.25">
      <c r="A292" s="4" t="s">
        <v>23</v>
      </c>
      <c r="B292" s="4" t="s">
        <v>6</v>
      </c>
      <c r="C292" s="4" t="s">
        <v>15</v>
      </c>
      <c r="D292" s="4" t="s">
        <v>36</v>
      </c>
      <c r="E292" s="4" t="s">
        <v>13</v>
      </c>
      <c r="F292" s="12"/>
      <c r="G292" s="12"/>
      <c r="H292" s="13"/>
    </row>
    <row r="293" spans="1:8" x14ac:dyDescent="0.25">
      <c r="A293" s="4" t="s">
        <v>25</v>
      </c>
      <c r="B293" s="4" t="s">
        <v>21</v>
      </c>
      <c r="C293" s="4" t="s">
        <v>15</v>
      </c>
      <c r="D293" s="4" t="s">
        <v>37</v>
      </c>
      <c r="E293" s="4" t="s">
        <v>13</v>
      </c>
      <c r="F293" s="4">
        <v>15</v>
      </c>
      <c r="G293" s="4">
        <v>18</v>
      </c>
      <c r="H293" s="5">
        <v>0.83333299999999999</v>
      </c>
    </row>
    <row r="294" spans="1:8" x14ac:dyDescent="0.25">
      <c r="A294" s="4" t="s">
        <v>24</v>
      </c>
      <c r="B294" s="4" t="s">
        <v>20</v>
      </c>
      <c r="C294" s="4" t="s">
        <v>15</v>
      </c>
      <c r="D294" s="4" t="s">
        <v>37</v>
      </c>
      <c r="E294" s="4" t="s">
        <v>13</v>
      </c>
      <c r="F294" s="4">
        <v>8</v>
      </c>
      <c r="G294" s="4">
        <v>11</v>
      </c>
      <c r="H294" s="5">
        <v>0.72727299999999995</v>
      </c>
    </row>
    <row r="295" spans="1:8" x14ac:dyDescent="0.25">
      <c r="A295" s="4" t="s">
        <v>23</v>
      </c>
      <c r="B295" s="4" t="s">
        <v>6</v>
      </c>
      <c r="C295" s="4" t="s">
        <v>15</v>
      </c>
      <c r="D295" s="4" t="s">
        <v>37</v>
      </c>
      <c r="E295" s="4" t="s">
        <v>13</v>
      </c>
      <c r="F295" s="4">
        <v>5</v>
      </c>
      <c r="G295" s="4">
        <v>6</v>
      </c>
      <c r="H295" s="5">
        <v>0.83333299999999999</v>
      </c>
    </row>
    <row r="296" spans="1:8" x14ac:dyDescent="0.25">
      <c r="A296" s="4" t="s">
        <v>25</v>
      </c>
      <c r="B296" s="4" t="s">
        <v>21</v>
      </c>
      <c r="C296" s="4" t="s">
        <v>15</v>
      </c>
      <c r="D296" s="4" t="s">
        <v>49</v>
      </c>
      <c r="E296" s="4" t="s">
        <v>13</v>
      </c>
      <c r="F296" s="4">
        <v>2</v>
      </c>
      <c r="G296" s="4">
        <v>3</v>
      </c>
      <c r="H296" s="5">
        <v>0.66666700000000001</v>
      </c>
    </row>
    <row r="297" spans="1:8" x14ac:dyDescent="0.25">
      <c r="A297" s="4" t="s">
        <v>24</v>
      </c>
      <c r="B297" s="4" t="s">
        <v>20</v>
      </c>
      <c r="C297" s="4" t="s">
        <v>15</v>
      </c>
      <c r="D297" s="4" t="s">
        <v>49</v>
      </c>
      <c r="E297" s="4" t="s">
        <v>13</v>
      </c>
      <c r="F297" s="4">
        <v>4</v>
      </c>
      <c r="G297" s="4">
        <v>5</v>
      </c>
      <c r="H297" s="5">
        <v>0.8</v>
      </c>
    </row>
    <row r="298" spans="1:8" x14ac:dyDescent="0.25">
      <c r="A298" s="4" t="s">
        <v>23</v>
      </c>
      <c r="B298" s="4" t="s">
        <v>6</v>
      </c>
      <c r="C298" s="4" t="s">
        <v>15</v>
      </c>
      <c r="D298" s="4" t="s">
        <v>49</v>
      </c>
      <c r="E298" s="4" t="s">
        <v>13</v>
      </c>
      <c r="F298" s="12"/>
      <c r="G298" s="12"/>
      <c r="H298" s="13"/>
    </row>
    <row r="299" spans="1:8" x14ac:dyDescent="0.25">
      <c r="A299" s="4" t="s">
        <v>25</v>
      </c>
      <c r="B299" s="4" t="s">
        <v>21</v>
      </c>
      <c r="C299" s="4" t="s">
        <v>15</v>
      </c>
      <c r="D299" s="4" t="s">
        <v>50</v>
      </c>
      <c r="E299" s="4" t="s">
        <v>13</v>
      </c>
      <c r="F299" s="4">
        <v>2</v>
      </c>
      <c r="G299" s="4">
        <v>3</v>
      </c>
      <c r="H299" s="5">
        <v>0.66666700000000001</v>
      </c>
    </row>
    <row r="300" spans="1:8" x14ac:dyDescent="0.25">
      <c r="A300" s="4" t="s">
        <v>24</v>
      </c>
      <c r="B300" s="4" t="s">
        <v>20</v>
      </c>
      <c r="C300" s="4" t="s">
        <v>15</v>
      </c>
      <c r="D300" s="4" t="s">
        <v>50</v>
      </c>
      <c r="E300" s="4" t="s">
        <v>13</v>
      </c>
      <c r="F300" s="4">
        <v>1</v>
      </c>
      <c r="G300" s="4">
        <v>1</v>
      </c>
      <c r="H300" s="5">
        <v>1</v>
      </c>
    </row>
    <row r="301" spans="1:8" x14ac:dyDescent="0.25">
      <c r="A301" s="4" t="s">
        <v>23</v>
      </c>
      <c r="B301" s="4" t="s">
        <v>6</v>
      </c>
      <c r="C301" s="4" t="s">
        <v>15</v>
      </c>
      <c r="D301" s="4" t="s">
        <v>50</v>
      </c>
      <c r="E301" s="4" t="s">
        <v>13</v>
      </c>
      <c r="F301" s="12"/>
      <c r="G301" s="12"/>
      <c r="H301" s="13"/>
    </row>
    <row r="302" spans="1:8" x14ac:dyDescent="0.25">
      <c r="A302" s="1" t="s">
        <v>25</v>
      </c>
      <c r="B302" s="1" t="s">
        <v>21</v>
      </c>
      <c r="C302" s="1" t="s">
        <v>16</v>
      </c>
      <c r="D302" s="1" t="s">
        <v>30</v>
      </c>
      <c r="E302" s="1" t="s">
        <v>13</v>
      </c>
      <c r="F302" s="1">
        <v>51</v>
      </c>
      <c r="G302" s="1">
        <v>125</v>
      </c>
      <c r="H302" s="2">
        <v>0.40799999999999997</v>
      </c>
    </row>
    <row r="303" spans="1:8" x14ac:dyDescent="0.25">
      <c r="A303" s="1" t="s">
        <v>24</v>
      </c>
      <c r="B303" s="1" t="s">
        <v>20</v>
      </c>
      <c r="C303" s="1" t="s">
        <v>16</v>
      </c>
      <c r="D303" s="1" t="s">
        <v>30</v>
      </c>
      <c r="E303" s="1" t="s">
        <v>13</v>
      </c>
      <c r="F303" s="1">
        <v>59</v>
      </c>
      <c r="G303" s="1">
        <v>130</v>
      </c>
      <c r="H303" s="2">
        <v>0.45384600000000003</v>
      </c>
    </row>
    <row r="304" spans="1:8" x14ac:dyDescent="0.25">
      <c r="A304" s="1" t="s">
        <v>23</v>
      </c>
      <c r="B304" s="1" t="s">
        <v>6</v>
      </c>
      <c r="C304" s="1" t="s">
        <v>16</v>
      </c>
      <c r="D304" s="1" t="s">
        <v>30</v>
      </c>
      <c r="E304" s="1" t="s">
        <v>13</v>
      </c>
      <c r="F304" s="1">
        <v>64</v>
      </c>
      <c r="G304" s="1">
        <v>137</v>
      </c>
      <c r="H304" s="2">
        <v>0.46715299999999998</v>
      </c>
    </row>
    <row r="305" spans="1:8" x14ac:dyDescent="0.25">
      <c r="A305" s="1" t="s">
        <v>25</v>
      </c>
      <c r="B305" s="1" t="s">
        <v>21</v>
      </c>
      <c r="C305" s="1" t="s">
        <v>16</v>
      </c>
      <c r="D305" s="1" t="s">
        <v>31</v>
      </c>
      <c r="E305" s="1" t="s">
        <v>13</v>
      </c>
      <c r="F305" s="1">
        <v>1</v>
      </c>
      <c r="G305" s="1">
        <v>2</v>
      </c>
      <c r="H305" s="2">
        <v>0.5</v>
      </c>
    </row>
    <row r="306" spans="1:8" x14ac:dyDescent="0.25">
      <c r="A306" s="1" t="s">
        <v>24</v>
      </c>
      <c r="B306" s="1" t="s">
        <v>20</v>
      </c>
      <c r="C306" s="1" t="s">
        <v>16</v>
      </c>
      <c r="D306" s="1" t="s">
        <v>31</v>
      </c>
      <c r="E306" s="1" t="s">
        <v>13</v>
      </c>
      <c r="F306" s="1">
        <v>3</v>
      </c>
      <c r="G306" s="1">
        <v>3</v>
      </c>
      <c r="H306" s="2">
        <v>1</v>
      </c>
    </row>
    <row r="307" spans="1:8" x14ac:dyDescent="0.25">
      <c r="A307" s="1" t="s">
        <v>23</v>
      </c>
      <c r="B307" s="1" t="s">
        <v>6</v>
      </c>
      <c r="C307" s="1" t="s">
        <v>16</v>
      </c>
      <c r="D307" s="1" t="s">
        <v>31</v>
      </c>
      <c r="E307" s="1" t="s">
        <v>13</v>
      </c>
      <c r="G307" s="1">
        <v>1</v>
      </c>
    </row>
    <row r="308" spans="1:8" x14ac:dyDescent="0.25">
      <c r="A308" s="1" t="s">
        <v>25</v>
      </c>
      <c r="B308" s="1" t="s">
        <v>21</v>
      </c>
      <c r="C308" s="1" t="s">
        <v>16</v>
      </c>
      <c r="D308" s="1" t="s">
        <v>32</v>
      </c>
      <c r="E308" s="1" t="s">
        <v>13</v>
      </c>
      <c r="F308" s="1">
        <v>9</v>
      </c>
      <c r="G308" s="1">
        <v>10</v>
      </c>
      <c r="H308" s="2">
        <v>0.9</v>
      </c>
    </row>
    <row r="309" spans="1:8" x14ac:dyDescent="0.25">
      <c r="A309" s="1" t="s">
        <v>24</v>
      </c>
      <c r="B309" s="1" t="s">
        <v>20</v>
      </c>
      <c r="C309" s="1" t="s">
        <v>16</v>
      </c>
      <c r="D309" s="1" t="s">
        <v>32</v>
      </c>
      <c r="E309" s="1" t="s">
        <v>13</v>
      </c>
      <c r="F309" s="1">
        <v>4</v>
      </c>
      <c r="G309" s="1">
        <v>6</v>
      </c>
      <c r="H309" s="2">
        <v>0.66666700000000001</v>
      </c>
    </row>
    <row r="310" spans="1:8" x14ac:dyDescent="0.25">
      <c r="A310" s="1" t="s">
        <v>23</v>
      </c>
      <c r="B310" s="1" t="s">
        <v>6</v>
      </c>
      <c r="C310" s="1" t="s">
        <v>16</v>
      </c>
      <c r="D310" s="1" t="s">
        <v>32</v>
      </c>
      <c r="E310" s="1" t="s">
        <v>13</v>
      </c>
      <c r="F310" s="1">
        <v>6</v>
      </c>
      <c r="G310" s="1">
        <v>6</v>
      </c>
      <c r="H310" s="2">
        <v>1</v>
      </c>
    </row>
    <row r="311" spans="1:8" x14ac:dyDescent="0.25">
      <c r="A311" s="1" t="s">
        <v>25</v>
      </c>
      <c r="B311" s="1" t="s">
        <v>21</v>
      </c>
      <c r="C311" s="1" t="s">
        <v>16</v>
      </c>
      <c r="D311" s="1" t="s">
        <v>33</v>
      </c>
      <c r="E311" s="1" t="s">
        <v>13</v>
      </c>
      <c r="F311" s="1">
        <v>3</v>
      </c>
      <c r="G311" s="1">
        <v>6</v>
      </c>
      <c r="H311" s="2">
        <v>0.5</v>
      </c>
    </row>
    <row r="312" spans="1:8" x14ac:dyDescent="0.25">
      <c r="A312" s="1" t="s">
        <v>24</v>
      </c>
      <c r="B312" s="1" t="s">
        <v>20</v>
      </c>
      <c r="C312" s="1" t="s">
        <v>16</v>
      </c>
      <c r="D312" s="1" t="s">
        <v>33</v>
      </c>
      <c r="E312" s="1" t="s">
        <v>13</v>
      </c>
      <c r="F312" s="1">
        <v>3</v>
      </c>
      <c r="G312" s="1">
        <v>3</v>
      </c>
      <c r="H312" s="2">
        <v>1</v>
      </c>
    </row>
    <row r="313" spans="1:8" x14ac:dyDescent="0.25">
      <c r="A313" s="1" t="s">
        <v>23</v>
      </c>
      <c r="B313" s="1" t="s">
        <v>6</v>
      </c>
      <c r="C313" s="1" t="s">
        <v>16</v>
      </c>
      <c r="D313" s="1" t="s">
        <v>33</v>
      </c>
      <c r="E313" s="1" t="s">
        <v>13</v>
      </c>
      <c r="F313" s="1">
        <v>5</v>
      </c>
      <c r="G313" s="1">
        <v>13</v>
      </c>
      <c r="H313" s="2">
        <v>0.38461499999999998</v>
      </c>
    </row>
    <row r="314" spans="1:8" x14ac:dyDescent="0.25">
      <c r="A314" s="1" t="s">
        <v>25</v>
      </c>
      <c r="B314" s="1" t="s">
        <v>21</v>
      </c>
      <c r="C314" s="1" t="s">
        <v>16</v>
      </c>
      <c r="D314" s="1" t="s">
        <v>34</v>
      </c>
      <c r="E314" s="1" t="s">
        <v>13</v>
      </c>
      <c r="F314" s="1">
        <v>181</v>
      </c>
      <c r="G314" s="1">
        <v>310</v>
      </c>
      <c r="H314" s="2">
        <v>0.58387100000000003</v>
      </c>
    </row>
    <row r="315" spans="1:8" x14ac:dyDescent="0.25">
      <c r="A315" s="1" t="s">
        <v>24</v>
      </c>
      <c r="B315" s="1" t="s">
        <v>20</v>
      </c>
      <c r="C315" s="1" t="s">
        <v>16</v>
      </c>
      <c r="D315" s="1" t="s">
        <v>34</v>
      </c>
      <c r="E315" s="1" t="s">
        <v>13</v>
      </c>
      <c r="F315" s="1">
        <v>172</v>
      </c>
      <c r="G315" s="1">
        <v>299</v>
      </c>
      <c r="H315" s="2">
        <v>0.57525099999999996</v>
      </c>
    </row>
    <row r="316" spans="1:8" x14ac:dyDescent="0.25">
      <c r="A316" s="1" t="s">
        <v>23</v>
      </c>
      <c r="B316" s="1" t="s">
        <v>6</v>
      </c>
      <c r="C316" s="1" t="s">
        <v>16</v>
      </c>
      <c r="D316" s="1" t="s">
        <v>34</v>
      </c>
      <c r="E316" s="1" t="s">
        <v>13</v>
      </c>
      <c r="F316" s="1">
        <v>123</v>
      </c>
      <c r="G316" s="1">
        <v>240</v>
      </c>
      <c r="H316" s="2">
        <v>0.51249999999999996</v>
      </c>
    </row>
    <row r="317" spans="1:8" x14ac:dyDescent="0.25">
      <c r="A317" s="1" t="s">
        <v>25</v>
      </c>
      <c r="B317" s="1" t="s">
        <v>21</v>
      </c>
      <c r="C317" s="1" t="s">
        <v>16</v>
      </c>
      <c r="D317" s="1" t="s">
        <v>35</v>
      </c>
      <c r="E317" s="1" t="s">
        <v>13</v>
      </c>
    </row>
    <row r="318" spans="1:8" x14ac:dyDescent="0.25">
      <c r="A318" s="1" t="s">
        <v>24</v>
      </c>
      <c r="B318" s="1" t="s">
        <v>20</v>
      </c>
      <c r="C318" s="1" t="s">
        <v>16</v>
      </c>
      <c r="D318" s="1" t="s">
        <v>35</v>
      </c>
      <c r="E318" s="1" t="s">
        <v>13</v>
      </c>
    </row>
    <row r="319" spans="1:8" x14ac:dyDescent="0.25">
      <c r="A319" s="1" t="s">
        <v>23</v>
      </c>
      <c r="B319" s="1" t="s">
        <v>6</v>
      </c>
      <c r="C319" s="1" t="s">
        <v>16</v>
      </c>
      <c r="D319" s="1" t="s">
        <v>35</v>
      </c>
      <c r="E319" s="1" t="s">
        <v>13</v>
      </c>
      <c r="F319" s="1">
        <v>2</v>
      </c>
      <c r="G319" s="1">
        <v>5</v>
      </c>
      <c r="H319" s="2">
        <v>0.4</v>
      </c>
    </row>
    <row r="320" spans="1:8" x14ac:dyDescent="0.25">
      <c r="A320" s="1" t="s">
        <v>25</v>
      </c>
      <c r="B320" s="1" t="s">
        <v>21</v>
      </c>
      <c r="C320" s="1" t="s">
        <v>16</v>
      </c>
      <c r="D320" s="1" t="s">
        <v>36</v>
      </c>
      <c r="E320" s="1" t="s">
        <v>13</v>
      </c>
      <c r="G320" s="1">
        <v>3</v>
      </c>
    </row>
    <row r="321" spans="1:8" x14ac:dyDescent="0.25">
      <c r="A321" s="1" t="s">
        <v>24</v>
      </c>
      <c r="B321" s="1" t="s">
        <v>20</v>
      </c>
      <c r="C321" s="1" t="s">
        <v>16</v>
      </c>
      <c r="D321" s="1" t="s">
        <v>36</v>
      </c>
      <c r="E321" s="1" t="s">
        <v>13</v>
      </c>
      <c r="G321" s="1">
        <v>6</v>
      </c>
    </row>
    <row r="322" spans="1:8" x14ac:dyDescent="0.25">
      <c r="A322" s="1" t="s">
        <v>23</v>
      </c>
      <c r="B322" s="1" t="s">
        <v>6</v>
      </c>
      <c r="C322" s="1" t="s">
        <v>16</v>
      </c>
      <c r="D322" s="1" t="s">
        <v>36</v>
      </c>
      <c r="E322" s="1" t="s">
        <v>13</v>
      </c>
      <c r="F322" s="1">
        <v>2</v>
      </c>
      <c r="G322" s="1">
        <v>4</v>
      </c>
      <c r="H322" s="2">
        <v>0.5</v>
      </c>
    </row>
    <row r="323" spans="1:8" x14ac:dyDescent="0.25">
      <c r="A323" s="1" t="s">
        <v>25</v>
      </c>
      <c r="B323" s="1" t="s">
        <v>21</v>
      </c>
      <c r="C323" s="1" t="s">
        <v>16</v>
      </c>
      <c r="D323" s="1" t="s">
        <v>37</v>
      </c>
      <c r="E323" s="1" t="s">
        <v>13</v>
      </c>
      <c r="F323" s="1">
        <v>74</v>
      </c>
      <c r="G323" s="1">
        <v>116</v>
      </c>
      <c r="H323" s="2">
        <v>0.63793100000000003</v>
      </c>
    </row>
    <row r="324" spans="1:8" x14ac:dyDescent="0.25">
      <c r="A324" s="1" t="s">
        <v>24</v>
      </c>
      <c r="B324" s="1" t="s">
        <v>20</v>
      </c>
      <c r="C324" s="1" t="s">
        <v>16</v>
      </c>
      <c r="D324" s="1" t="s">
        <v>37</v>
      </c>
      <c r="E324" s="1" t="s">
        <v>13</v>
      </c>
      <c r="F324" s="1">
        <v>69</v>
      </c>
      <c r="G324" s="1">
        <v>113</v>
      </c>
      <c r="H324" s="2">
        <v>0.61061900000000002</v>
      </c>
    </row>
    <row r="325" spans="1:8" x14ac:dyDescent="0.25">
      <c r="A325" s="1" t="s">
        <v>23</v>
      </c>
      <c r="B325" s="1" t="s">
        <v>6</v>
      </c>
      <c r="C325" s="1" t="s">
        <v>16</v>
      </c>
      <c r="D325" s="1" t="s">
        <v>37</v>
      </c>
      <c r="E325" s="1" t="s">
        <v>13</v>
      </c>
      <c r="F325" s="1">
        <v>89</v>
      </c>
      <c r="G325" s="1">
        <v>134</v>
      </c>
      <c r="H325" s="2">
        <v>0.66417899999999996</v>
      </c>
    </row>
    <row r="326" spans="1:8" x14ac:dyDescent="0.25">
      <c r="A326" s="1" t="s">
        <v>25</v>
      </c>
      <c r="B326" s="1" t="s">
        <v>21</v>
      </c>
      <c r="C326" s="1" t="s">
        <v>16</v>
      </c>
      <c r="D326" s="1" t="s">
        <v>49</v>
      </c>
      <c r="E326" s="1" t="s">
        <v>13</v>
      </c>
      <c r="F326" s="1">
        <v>12</v>
      </c>
      <c r="G326" s="1">
        <v>26</v>
      </c>
      <c r="H326" s="2">
        <v>0.461538</v>
      </c>
    </row>
    <row r="327" spans="1:8" x14ac:dyDescent="0.25">
      <c r="A327" s="1" t="s">
        <v>24</v>
      </c>
      <c r="B327" s="1" t="s">
        <v>20</v>
      </c>
      <c r="C327" s="1" t="s">
        <v>16</v>
      </c>
      <c r="D327" s="1" t="s">
        <v>49</v>
      </c>
      <c r="E327" s="1" t="s">
        <v>13</v>
      </c>
      <c r="F327" s="1">
        <v>6</v>
      </c>
      <c r="G327" s="1">
        <v>12</v>
      </c>
      <c r="H327" s="2">
        <v>0.5</v>
      </c>
    </row>
    <row r="328" spans="1:8" x14ac:dyDescent="0.25">
      <c r="A328" s="1" t="s">
        <v>23</v>
      </c>
      <c r="B328" s="1" t="s">
        <v>6</v>
      </c>
      <c r="C328" s="1" t="s">
        <v>16</v>
      </c>
      <c r="D328" s="1" t="s">
        <v>49</v>
      </c>
      <c r="E328" s="1" t="s">
        <v>13</v>
      </c>
      <c r="F328" s="1">
        <v>6</v>
      </c>
      <c r="G328" s="1">
        <v>15</v>
      </c>
      <c r="H328" s="2">
        <v>0.4</v>
      </c>
    </row>
    <row r="329" spans="1:8" x14ac:dyDescent="0.25">
      <c r="A329" s="1" t="s">
        <v>25</v>
      </c>
      <c r="B329" s="1" t="s">
        <v>21</v>
      </c>
      <c r="C329" s="1" t="s">
        <v>16</v>
      </c>
      <c r="D329" s="1" t="s">
        <v>50</v>
      </c>
      <c r="E329" s="1" t="s">
        <v>13</v>
      </c>
      <c r="F329" s="1">
        <v>5</v>
      </c>
      <c r="G329" s="1">
        <v>5</v>
      </c>
      <c r="H329" s="2">
        <v>1</v>
      </c>
    </row>
    <row r="330" spans="1:8" x14ac:dyDescent="0.25">
      <c r="A330" s="1" t="s">
        <v>24</v>
      </c>
      <c r="B330" s="1" t="s">
        <v>20</v>
      </c>
      <c r="C330" s="1" t="s">
        <v>16</v>
      </c>
      <c r="D330" s="1" t="s">
        <v>50</v>
      </c>
      <c r="E330" s="1" t="s">
        <v>13</v>
      </c>
      <c r="F330" s="1">
        <v>7</v>
      </c>
      <c r="G330" s="1">
        <v>14</v>
      </c>
      <c r="H330" s="2">
        <v>0.5</v>
      </c>
    </row>
    <row r="331" spans="1:8" x14ac:dyDescent="0.25">
      <c r="A331" s="1" t="s">
        <v>23</v>
      </c>
      <c r="B331" s="1" t="s">
        <v>6</v>
      </c>
      <c r="C331" s="1" t="s">
        <v>16</v>
      </c>
      <c r="D331" s="1" t="s">
        <v>50</v>
      </c>
      <c r="E331" s="1" t="s">
        <v>13</v>
      </c>
      <c r="F331" s="1">
        <v>17</v>
      </c>
      <c r="G331" s="1">
        <v>26</v>
      </c>
      <c r="H331" s="2">
        <v>0.65384600000000004</v>
      </c>
    </row>
    <row r="332" spans="1:8" x14ac:dyDescent="0.25">
      <c r="A332" s="4" t="s">
        <v>25</v>
      </c>
      <c r="B332" s="4" t="s">
        <v>21</v>
      </c>
      <c r="C332" s="4" t="s">
        <v>17</v>
      </c>
      <c r="D332" s="4" t="s">
        <v>30</v>
      </c>
      <c r="E332" s="4" t="s">
        <v>13</v>
      </c>
      <c r="F332" s="4">
        <v>9</v>
      </c>
      <c r="G332" s="4">
        <v>16</v>
      </c>
      <c r="H332" s="5">
        <v>0.5625</v>
      </c>
    </row>
    <row r="333" spans="1:8" x14ac:dyDescent="0.25">
      <c r="A333" s="4" t="s">
        <v>24</v>
      </c>
      <c r="B333" s="4" t="s">
        <v>20</v>
      </c>
      <c r="C333" s="4" t="s">
        <v>17</v>
      </c>
      <c r="D333" s="4" t="s">
        <v>30</v>
      </c>
      <c r="E333" s="4" t="s">
        <v>13</v>
      </c>
      <c r="F333" s="4">
        <v>3</v>
      </c>
      <c r="G333" s="4">
        <v>5</v>
      </c>
      <c r="H333" s="5">
        <v>0.6</v>
      </c>
    </row>
    <row r="334" spans="1:8" x14ac:dyDescent="0.25">
      <c r="A334" s="4" t="s">
        <v>23</v>
      </c>
      <c r="B334" s="4" t="s">
        <v>6</v>
      </c>
      <c r="C334" s="4" t="s">
        <v>17</v>
      </c>
      <c r="D334" s="4" t="s">
        <v>30</v>
      </c>
      <c r="E334" s="4" t="s">
        <v>13</v>
      </c>
      <c r="F334" s="4">
        <v>1</v>
      </c>
      <c r="G334" s="4">
        <v>10</v>
      </c>
      <c r="H334" s="5">
        <v>0.1</v>
      </c>
    </row>
    <row r="335" spans="1:8" x14ac:dyDescent="0.25">
      <c r="A335" s="4" t="s">
        <v>25</v>
      </c>
      <c r="B335" s="4" t="s">
        <v>21</v>
      </c>
      <c r="C335" s="4" t="s">
        <v>17</v>
      </c>
      <c r="D335" s="4" t="s">
        <v>31</v>
      </c>
      <c r="E335" s="4" t="s">
        <v>13</v>
      </c>
      <c r="F335" s="12"/>
      <c r="G335" s="12"/>
      <c r="H335" s="13"/>
    </row>
    <row r="336" spans="1:8" x14ac:dyDescent="0.25">
      <c r="A336" s="4" t="s">
        <v>24</v>
      </c>
      <c r="B336" s="4" t="s">
        <v>20</v>
      </c>
      <c r="C336" s="4" t="s">
        <v>17</v>
      </c>
      <c r="D336" s="4" t="s">
        <v>31</v>
      </c>
      <c r="E336" s="4" t="s">
        <v>13</v>
      </c>
      <c r="F336" s="12"/>
      <c r="G336" s="12"/>
      <c r="H336" s="13"/>
    </row>
    <row r="337" spans="1:8" x14ac:dyDescent="0.25">
      <c r="A337" s="4" t="s">
        <v>23</v>
      </c>
      <c r="B337" s="4" t="s">
        <v>6</v>
      </c>
      <c r="C337" s="4" t="s">
        <v>17</v>
      </c>
      <c r="D337" s="4" t="s">
        <v>31</v>
      </c>
      <c r="E337" s="4" t="s">
        <v>13</v>
      </c>
      <c r="F337" s="12"/>
      <c r="G337" s="12"/>
      <c r="H337" s="13"/>
    </row>
    <row r="338" spans="1:8" x14ac:dyDescent="0.25">
      <c r="A338" s="4" t="s">
        <v>25</v>
      </c>
      <c r="B338" s="4" t="s">
        <v>21</v>
      </c>
      <c r="C338" s="4" t="s">
        <v>17</v>
      </c>
      <c r="D338" s="4" t="s">
        <v>32</v>
      </c>
      <c r="E338" s="4" t="s">
        <v>13</v>
      </c>
      <c r="F338" s="4">
        <v>24</v>
      </c>
      <c r="G338" s="4">
        <v>30</v>
      </c>
      <c r="H338" s="5">
        <v>0.8</v>
      </c>
    </row>
    <row r="339" spans="1:8" x14ac:dyDescent="0.25">
      <c r="A339" s="4" t="s">
        <v>24</v>
      </c>
      <c r="B339" s="4" t="s">
        <v>20</v>
      </c>
      <c r="C339" s="4" t="s">
        <v>17</v>
      </c>
      <c r="D339" s="4" t="s">
        <v>32</v>
      </c>
      <c r="E339" s="4" t="s">
        <v>13</v>
      </c>
      <c r="F339" s="4">
        <v>22</v>
      </c>
      <c r="G339" s="4">
        <v>26</v>
      </c>
      <c r="H339" s="5">
        <v>0.84615399999999996</v>
      </c>
    </row>
    <row r="340" spans="1:8" x14ac:dyDescent="0.25">
      <c r="A340" s="4" t="s">
        <v>23</v>
      </c>
      <c r="B340" s="4" t="s">
        <v>6</v>
      </c>
      <c r="C340" s="4" t="s">
        <v>17</v>
      </c>
      <c r="D340" s="4" t="s">
        <v>32</v>
      </c>
      <c r="E340" s="4" t="s">
        <v>13</v>
      </c>
      <c r="F340" s="4">
        <v>28</v>
      </c>
      <c r="G340" s="4">
        <v>37</v>
      </c>
      <c r="H340" s="5">
        <v>0.75675700000000001</v>
      </c>
    </row>
    <row r="341" spans="1:8" x14ac:dyDescent="0.25">
      <c r="A341" s="4" t="s">
        <v>25</v>
      </c>
      <c r="B341" s="4" t="s">
        <v>21</v>
      </c>
      <c r="C341" s="4" t="s">
        <v>17</v>
      </c>
      <c r="D341" s="4" t="s">
        <v>33</v>
      </c>
      <c r="E341" s="4" t="s">
        <v>13</v>
      </c>
      <c r="F341" s="4">
        <v>1</v>
      </c>
      <c r="G341" s="4">
        <v>3</v>
      </c>
      <c r="H341" s="5">
        <v>0.33333299999999999</v>
      </c>
    </row>
    <row r="342" spans="1:8" x14ac:dyDescent="0.25">
      <c r="A342" s="4" t="s">
        <v>24</v>
      </c>
      <c r="B342" s="4" t="s">
        <v>20</v>
      </c>
      <c r="C342" s="4" t="s">
        <v>17</v>
      </c>
      <c r="D342" s="4" t="s">
        <v>33</v>
      </c>
      <c r="E342" s="4" t="s">
        <v>13</v>
      </c>
      <c r="F342" s="4">
        <v>2</v>
      </c>
      <c r="G342" s="4">
        <v>2</v>
      </c>
      <c r="H342" s="5">
        <v>1</v>
      </c>
    </row>
    <row r="343" spans="1:8" x14ac:dyDescent="0.25">
      <c r="A343" s="4" t="s">
        <v>23</v>
      </c>
      <c r="B343" s="4" t="s">
        <v>6</v>
      </c>
      <c r="C343" s="4" t="s">
        <v>17</v>
      </c>
      <c r="D343" s="4" t="s">
        <v>33</v>
      </c>
      <c r="E343" s="4" t="s">
        <v>13</v>
      </c>
      <c r="F343" s="12"/>
      <c r="G343" s="4">
        <v>3</v>
      </c>
      <c r="H343" s="13"/>
    </row>
    <row r="344" spans="1:8" x14ac:dyDescent="0.25">
      <c r="A344" s="4" t="s">
        <v>25</v>
      </c>
      <c r="B344" s="4" t="s">
        <v>21</v>
      </c>
      <c r="C344" s="4" t="s">
        <v>17</v>
      </c>
      <c r="D344" s="4" t="s">
        <v>34</v>
      </c>
      <c r="E344" s="4" t="s">
        <v>13</v>
      </c>
      <c r="F344" s="4">
        <v>150</v>
      </c>
      <c r="G344" s="4">
        <v>204</v>
      </c>
      <c r="H344" s="5">
        <v>0.735294</v>
      </c>
    </row>
    <row r="345" spans="1:8" x14ac:dyDescent="0.25">
      <c r="A345" s="4" t="s">
        <v>24</v>
      </c>
      <c r="B345" s="4" t="s">
        <v>20</v>
      </c>
      <c r="C345" s="4" t="s">
        <v>17</v>
      </c>
      <c r="D345" s="4" t="s">
        <v>34</v>
      </c>
      <c r="E345" s="4" t="s">
        <v>13</v>
      </c>
      <c r="F345" s="4">
        <v>153</v>
      </c>
      <c r="G345" s="4">
        <v>203</v>
      </c>
      <c r="H345" s="5">
        <v>0.753695</v>
      </c>
    </row>
    <row r="346" spans="1:8" x14ac:dyDescent="0.25">
      <c r="A346" s="4" t="s">
        <v>23</v>
      </c>
      <c r="B346" s="4" t="s">
        <v>6</v>
      </c>
      <c r="C346" s="4" t="s">
        <v>17</v>
      </c>
      <c r="D346" s="4" t="s">
        <v>34</v>
      </c>
      <c r="E346" s="4" t="s">
        <v>13</v>
      </c>
      <c r="F346" s="4">
        <v>214</v>
      </c>
      <c r="G346" s="4">
        <v>284</v>
      </c>
      <c r="H346" s="5">
        <v>0.753521</v>
      </c>
    </row>
    <row r="347" spans="1:8" x14ac:dyDescent="0.25">
      <c r="A347" s="4" t="s">
        <v>25</v>
      </c>
      <c r="B347" s="4" t="s">
        <v>21</v>
      </c>
      <c r="C347" s="4" t="s">
        <v>17</v>
      </c>
      <c r="D347" s="4" t="s">
        <v>35</v>
      </c>
      <c r="E347" s="4" t="s">
        <v>13</v>
      </c>
      <c r="F347" s="4">
        <v>5</v>
      </c>
      <c r="G347" s="4">
        <v>5</v>
      </c>
      <c r="H347" s="5">
        <v>1</v>
      </c>
    </row>
    <row r="348" spans="1:8" x14ac:dyDescent="0.25">
      <c r="A348" s="4" t="s">
        <v>24</v>
      </c>
      <c r="B348" s="4" t="s">
        <v>20</v>
      </c>
      <c r="C348" s="4" t="s">
        <v>17</v>
      </c>
      <c r="D348" s="4" t="s">
        <v>35</v>
      </c>
      <c r="E348" s="4" t="s">
        <v>13</v>
      </c>
      <c r="F348" s="12"/>
      <c r="G348" s="12"/>
      <c r="H348" s="13"/>
    </row>
    <row r="349" spans="1:8" x14ac:dyDescent="0.25">
      <c r="A349" s="4" t="s">
        <v>23</v>
      </c>
      <c r="B349" s="4" t="s">
        <v>6</v>
      </c>
      <c r="C349" s="4" t="s">
        <v>17</v>
      </c>
      <c r="D349" s="4" t="s">
        <v>35</v>
      </c>
      <c r="E349" s="4" t="s">
        <v>13</v>
      </c>
      <c r="F349" s="4">
        <v>1</v>
      </c>
      <c r="G349" s="4">
        <v>1</v>
      </c>
      <c r="H349" s="5">
        <v>1</v>
      </c>
    </row>
    <row r="350" spans="1:8" x14ac:dyDescent="0.25">
      <c r="A350" s="4" t="s">
        <v>25</v>
      </c>
      <c r="B350" s="4" t="s">
        <v>21</v>
      </c>
      <c r="C350" s="4" t="s">
        <v>17</v>
      </c>
      <c r="D350" s="4" t="s">
        <v>36</v>
      </c>
      <c r="E350" s="4" t="s">
        <v>13</v>
      </c>
      <c r="F350" s="12"/>
      <c r="G350" s="12"/>
      <c r="H350" s="13"/>
    </row>
    <row r="351" spans="1:8" x14ac:dyDescent="0.25">
      <c r="A351" s="4" t="s">
        <v>24</v>
      </c>
      <c r="B351" s="4" t="s">
        <v>20</v>
      </c>
      <c r="C351" s="4" t="s">
        <v>17</v>
      </c>
      <c r="D351" s="4" t="s">
        <v>36</v>
      </c>
      <c r="E351" s="4" t="s">
        <v>13</v>
      </c>
      <c r="F351" s="12"/>
      <c r="G351" s="12"/>
      <c r="H351" s="13"/>
    </row>
    <row r="352" spans="1:8" x14ac:dyDescent="0.25">
      <c r="A352" s="4" t="s">
        <v>23</v>
      </c>
      <c r="B352" s="4" t="s">
        <v>6</v>
      </c>
      <c r="C352" s="4" t="s">
        <v>17</v>
      </c>
      <c r="D352" s="4" t="s">
        <v>36</v>
      </c>
      <c r="E352" s="4" t="s">
        <v>13</v>
      </c>
      <c r="F352" s="12"/>
      <c r="G352" s="12"/>
      <c r="H352" s="13"/>
    </row>
    <row r="353" spans="1:8" x14ac:dyDescent="0.25">
      <c r="A353" s="4" t="s">
        <v>25</v>
      </c>
      <c r="B353" s="4" t="s">
        <v>21</v>
      </c>
      <c r="C353" s="4" t="s">
        <v>17</v>
      </c>
      <c r="D353" s="4" t="s">
        <v>37</v>
      </c>
      <c r="E353" s="4" t="s">
        <v>13</v>
      </c>
      <c r="F353" s="4">
        <v>10</v>
      </c>
      <c r="G353" s="4">
        <v>18</v>
      </c>
      <c r="H353" s="5">
        <v>0.55555600000000005</v>
      </c>
    </row>
    <row r="354" spans="1:8" x14ac:dyDescent="0.25">
      <c r="A354" s="4" t="s">
        <v>24</v>
      </c>
      <c r="B354" s="4" t="s">
        <v>20</v>
      </c>
      <c r="C354" s="4" t="s">
        <v>17</v>
      </c>
      <c r="D354" s="4" t="s">
        <v>37</v>
      </c>
      <c r="E354" s="4" t="s">
        <v>13</v>
      </c>
      <c r="F354" s="4">
        <v>22</v>
      </c>
      <c r="G354" s="4">
        <v>25</v>
      </c>
      <c r="H354" s="5">
        <v>0.88</v>
      </c>
    </row>
    <row r="355" spans="1:8" x14ac:dyDescent="0.25">
      <c r="A355" s="4" t="s">
        <v>23</v>
      </c>
      <c r="B355" s="4" t="s">
        <v>6</v>
      </c>
      <c r="C355" s="4" t="s">
        <v>17</v>
      </c>
      <c r="D355" s="4" t="s">
        <v>37</v>
      </c>
      <c r="E355" s="4" t="s">
        <v>13</v>
      </c>
      <c r="F355" s="4">
        <v>31</v>
      </c>
      <c r="G355" s="4">
        <v>34</v>
      </c>
      <c r="H355" s="5">
        <v>0.91176500000000005</v>
      </c>
    </row>
    <row r="356" spans="1:8" x14ac:dyDescent="0.25">
      <c r="A356" s="4" t="s">
        <v>25</v>
      </c>
      <c r="B356" s="4" t="s">
        <v>21</v>
      </c>
      <c r="C356" s="4" t="s">
        <v>17</v>
      </c>
      <c r="D356" s="4" t="s">
        <v>49</v>
      </c>
      <c r="E356" s="4" t="s">
        <v>13</v>
      </c>
      <c r="F356" s="12"/>
      <c r="G356" s="4">
        <v>1</v>
      </c>
      <c r="H356" s="13"/>
    </row>
    <row r="357" spans="1:8" x14ac:dyDescent="0.25">
      <c r="A357" s="4" t="s">
        <v>24</v>
      </c>
      <c r="B357" s="4" t="s">
        <v>20</v>
      </c>
      <c r="C357" s="4" t="s">
        <v>17</v>
      </c>
      <c r="D357" s="4" t="s">
        <v>49</v>
      </c>
      <c r="E357" s="4" t="s">
        <v>13</v>
      </c>
      <c r="F357" s="12"/>
      <c r="G357" s="12"/>
      <c r="H357" s="13"/>
    </row>
    <row r="358" spans="1:8" x14ac:dyDescent="0.25">
      <c r="A358" s="4" t="s">
        <v>23</v>
      </c>
      <c r="B358" s="4" t="s">
        <v>6</v>
      </c>
      <c r="C358" s="4" t="s">
        <v>17</v>
      </c>
      <c r="D358" s="4" t="s">
        <v>49</v>
      </c>
      <c r="E358" s="4" t="s">
        <v>13</v>
      </c>
      <c r="F358" s="12"/>
      <c r="G358" s="4">
        <v>1</v>
      </c>
      <c r="H358" s="13"/>
    </row>
    <row r="359" spans="1:8" x14ac:dyDescent="0.25">
      <c r="A359" s="4" t="s">
        <v>25</v>
      </c>
      <c r="B359" s="4" t="s">
        <v>21</v>
      </c>
      <c r="C359" s="4" t="s">
        <v>17</v>
      </c>
      <c r="D359" s="4" t="s">
        <v>50</v>
      </c>
      <c r="E359" s="4" t="s">
        <v>13</v>
      </c>
      <c r="F359" s="4">
        <v>5</v>
      </c>
      <c r="G359" s="4">
        <v>9</v>
      </c>
      <c r="H359" s="5">
        <v>0.55555600000000005</v>
      </c>
    </row>
    <row r="360" spans="1:8" x14ac:dyDescent="0.25">
      <c r="A360" s="4" t="s">
        <v>24</v>
      </c>
      <c r="B360" s="4" t="s">
        <v>20</v>
      </c>
      <c r="C360" s="4" t="s">
        <v>17</v>
      </c>
      <c r="D360" s="4" t="s">
        <v>50</v>
      </c>
      <c r="E360" s="4" t="s">
        <v>13</v>
      </c>
      <c r="F360" s="4">
        <v>5</v>
      </c>
      <c r="G360" s="4">
        <v>9</v>
      </c>
      <c r="H360" s="5">
        <v>0.55555600000000005</v>
      </c>
    </row>
    <row r="361" spans="1:8" x14ac:dyDescent="0.25">
      <c r="A361" s="4" t="s">
        <v>23</v>
      </c>
      <c r="B361" s="4" t="s">
        <v>6</v>
      </c>
      <c r="C361" s="4" t="s">
        <v>17</v>
      </c>
      <c r="D361" s="4" t="s">
        <v>50</v>
      </c>
      <c r="E361" s="4" t="s">
        <v>13</v>
      </c>
      <c r="F361" s="4">
        <v>9</v>
      </c>
      <c r="G361" s="4">
        <v>9</v>
      </c>
      <c r="H361" s="5">
        <v>1</v>
      </c>
    </row>
    <row r="362" spans="1:8" x14ac:dyDescent="0.25">
      <c r="A362" s="1" t="s">
        <v>25</v>
      </c>
      <c r="B362" s="1" t="s">
        <v>21</v>
      </c>
      <c r="C362" s="1" t="s">
        <v>18</v>
      </c>
      <c r="D362" s="1" t="s">
        <v>30</v>
      </c>
      <c r="E362" s="1" t="s">
        <v>13</v>
      </c>
      <c r="F362" s="1">
        <v>45</v>
      </c>
      <c r="G362" s="1">
        <v>70</v>
      </c>
      <c r="H362" s="2">
        <v>0.64285700000000001</v>
      </c>
    </row>
    <row r="363" spans="1:8" x14ac:dyDescent="0.25">
      <c r="A363" s="1" t="s">
        <v>24</v>
      </c>
      <c r="B363" s="1" t="s">
        <v>20</v>
      </c>
      <c r="C363" s="1" t="s">
        <v>18</v>
      </c>
      <c r="D363" s="1" t="s">
        <v>30</v>
      </c>
      <c r="E363" s="1" t="s">
        <v>13</v>
      </c>
      <c r="F363" s="1">
        <v>39</v>
      </c>
      <c r="G363" s="1">
        <v>72</v>
      </c>
      <c r="H363" s="2">
        <v>0.54166700000000001</v>
      </c>
    </row>
    <row r="364" spans="1:8" x14ac:dyDescent="0.25">
      <c r="A364" s="1" t="s">
        <v>23</v>
      </c>
      <c r="B364" s="1" t="s">
        <v>6</v>
      </c>
      <c r="C364" s="1" t="s">
        <v>18</v>
      </c>
      <c r="D364" s="1" t="s">
        <v>30</v>
      </c>
      <c r="E364" s="1" t="s">
        <v>13</v>
      </c>
      <c r="F364" s="1">
        <v>34</v>
      </c>
      <c r="G364" s="1">
        <v>63</v>
      </c>
      <c r="H364" s="2">
        <v>0.53968300000000002</v>
      </c>
    </row>
    <row r="365" spans="1:8" x14ac:dyDescent="0.25">
      <c r="A365" s="1" t="s">
        <v>25</v>
      </c>
      <c r="B365" s="1" t="s">
        <v>21</v>
      </c>
      <c r="C365" s="1" t="s">
        <v>18</v>
      </c>
      <c r="D365" s="1" t="s">
        <v>31</v>
      </c>
      <c r="E365" s="1" t="s">
        <v>13</v>
      </c>
      <c r="F365" s="1">
        <v>1</v>
      </c>
      <c r="G365" s="1">
        <v>2</v>
      </c>
      <c r="H365" s="2">
        <v>0.5</v>
      </c>
    </row>
    <row r="366" spans="1:8" x14ac:dyDescent="0.25">
      <c r="A366" s="1" t="s">
        <v>24</v>
      </c>
      <c r="B366" s="1" t="s">
        <v>20</v>
      </c>
      <c r="C366" s="1" t="s">
        <v>18</v>
      </c>
      <c r="D366" s="1" t="s">
        <v>31</v>
      </c>
      <c r="E366" s="1" t="s">
        <v>13</v>
      </c>
      <c r="G366" s="1">
        <v>1</v>
      </c>
    </row>
    <row r="367" spans="1:8" x14ac:dyDescent="0.25">
      <c r="A367" s="1" t="s">
        <v>23</v>
      </c>
      <c r="B367" s="1" t="s">
        <v>6</v>
      </c>
      <c r="C367" s="1" t="s">
        <v>18</v>
      </c>
      <c r="D367" s="1" t="s">
        <v>31</v>
      </c>
      <c r="E367" s="1" t="s">
        <v>13</v>
      </c>
    </row>
    <row r="368" spans="1:8" x14ac:dyDescent="0.25">
      <c r="A368" s="1" t="s">
        <v>25</v>
      </c>
      <c r="B368" s="1" t="s">
        <v>21</v>
      </c>
      <c r="C368" s="1" t="s">
        <v>18</v>
      </c>
      <c r="D368" s="1" t="s">
        <v>32</v>
      </c>
      <c r="E368" s="1" t="s">
        <v>13</v>
      </c>
      <c r="F368" s="1">
        <v>1</v>
      </c>
      <c r="G368" s="1">
        <v>3</v>
      </c>
      <c r="H368" s="2">
        <v>0.33333299999999999</v>
      </c>
    </row>
    <row r="369" spans="1:8" x14ac:dyDescent="0.25">
      <c r="A369" s="1" t="s">
        <v>24</v>
      </c>
      <c r="B369" s="1" t="s">
        <v>20</v>
      </c>
      <c r="C369" s="1" t="s">
        <v>18</v>
      </c>
      <c r="D369" s="1" t="s">
        <v>32</v>
      </c>
      <c r="E369" s="1" t="s">
        <v>13</v>
      </c>
      <c r="F369" s="1">
        <v>1</v>
      </c>
      <c r="G369" s="1">
        <v>2</v>
      </c>
      <c r="H369" s="2">
        <v>0.5</v>
      </c>
    </row>
    <row r="370" spans="1:8" x14ac:dyDescent="0.25">
      <c r="A370" s="1" t="s">
        <v>23</v>
      </c>
      <c r="B370" s="1" t="s">
        <v>6</v>
      </c>
      <c r="C370" s="1" t="s">
        <v>18</v>
      </c>
      <c r="D370" s="1" t="s">
        <v>32</v>
      </c>
      <c r="E370" s="1" t="s">
        <v>13</v>
      </c>
    </row>
    <row r="371" spans="1:8" x14ac:dyDescent="0.25">
      <c r="A371" s="1" t="s">
        <v>25</v>
      </c>
      <c r="B371" s="1" t="s">
        <v>21</v>
      </c>
      <c r="C371" s="1" t="s">
        <v>18</v>
      </c>
      <c r="D371" s="1" t="s">
        <v>33</v>
      </c>
      <c r="E371" s="1" t="s">
        <v>13</v>
      </c>
      <c r="F371" s="1">
        <v>2</v>
      </c>
      <c r="G371" s="1">
        <v>2</v>
      </c>
      <c r="H371" s="2">
        <v>1</v>
      </c>
    </row>
    <row r="372" spans="1:8" x14ac:dyDescent="0.25">
      <c r="A372" s="1" t="s">
        <v>24</v>
      </c>
      <c r="B372" s="1" t="s">
        <v>20</v>
      </c>
      <c r="C372" s="1" t="s">
        <v>18</v>
      </c>
      <c r="D372" s="1" t="s">
        <v>33</v>
      </c>
      <c r="E372" s="1" t="s">
        <v>13</v>
      </c>
      <c r="F372" s="1">
        <v>1</v>
      </c>
      <c r="G372" s="1">
        <v>1</v>
      </c>
      <c r="H372" s="2">
        <v>1</v>
      </c>
    </row>
    <row r="373" spans="1:8" x14ac:dyDescent="0.25">
      <c r="A373" s="1" t="s">
        <v>23</v>
      </c>
      <c r="B373" s="1" t="s">
        <v>6</v>
      </c>
      <c r="C373" s="1" t="s">
        <v>18</v>
      </c>
      <c r="D373" s="1" t="s">
        <v>33</v>
      </c>
      <c r="E373" s="1" t="s">
        <v>13</v>
      </c>
      <c r="F373" s="1">
        <v>1</v>
      </c>
      <c r="G373" s="1">
        <v>3</v>
      </c>
      <c r="H373" s="2">
        <v>0.33333299999999999</v>
      </c>
    </row>
    <row r="374" spans="1:8" x14ac:dyDescent="0.25">
      <c r="A374" s="1" t="s">
        <v>25</v>
      </c>
      <c r="B374" s="1" t="s">
        <v>21</v>
      </c>
      <c r="C374" s="1" t="s">
        <v>18</v>
      </c>
      <c r="D374" s="1" t="s">
        <v>34</v>
      </c>
      <c r="E374" s="1" t="s">
        <v>13</v>
      </c>
      <c r="F374" s="1">
        <v>63</v>
      </c>
      <c r="G374" s="1">
        <v>99</v>
      </c>
      <c r="H374" s="2">
        <v>0.63636400000000004</v>
      </c>
    </row>
    <row r="375" spans="1:8" x14ac:dyDescent="0.25">
      <c r="A375" s="1" t="s">
        <v>24</v>
      </c>
      <c r="B375" s="1" t="s">
        <v>20</v>
      </c>
      <c r="C375" s="1" t="s">
        <v>18</v>
      </c>
      <c r="D375" s="1" t="s">
        <v>34</v>
      </c>
      <c r="E375" s="1" t="s">
        <v>13</v>
      </c>
      <c r="F375" s="1">
        <v>51</v>
      </c>
      <c r="G375" s="1">
        <v>73</v>
      </c>
      <c r="H375" s="2">
        <v>0.69862999999999997</v>
      </c>
    </row>
    <row r="376" spans="1:8" x14ac:dyDescent="0.25">
      <c r="A376" s="1" t="s">
        <v>23</v>
      </c>
      <c r="B376" s="1" t="s">
        <v>6</v>
      </c>
      <c r="C376" s="1" t="s">
        <v>18</v>
      </c>
      <c r="D376" s="1" t="s">
        <v>34</v>
      </c>
      <c r="E376" s="1" t="s">
        <v>13</v>
      </c>
      <c r="F376" s="1">
        <v>49</v>
      </c>
      <c r="G376" s="1">
        <v>74</v>
      </c>
      <c r="H376" s="2">
        <v>0.66216200000000003</v>
      </c>
    </row>
    <row r="377" spans="1:8" x14ac:dyDescent="0.25">
      <c r="A377" s="1" t="s">
        <v>25</v>
      </c>
      <c r="B377" s="1" t="s">
        <v>21</v>
      </c>
      <c r="C377" s="1" t="s">
        <v>18</v>
      </c>
      <c r="D377" s="1" t="s">
        <v>35</v>
      </c>
      <c r="E377" s="1" t="s">
        <v>13</v>
      </c>
    </row>
    <row r="378" spans="1:8" x14ac:dyDescent="0.25">
      <c r="A378" s="1" t="s">
        <v>24</v>
      </c>
      <c r="B378" s="1" t="s">
        <v>20</v>
      </c>
      <c r="C378" s="1" t="s">
        <v>18</v>
      </c>
      <c r="D378" s="1" t="s">
        <v>35</v>
      </c>
      <c r="E378" s="1" t="s">
        <v>13</v>
      </c>
    </row>
    <row r="379" spans="1:8" x14ac:dyDescent="0.25">
      <c r="A379" s="1" t="s">
        <v>23</v>
      </c>
      <c r="B379" s="1" t="s">
        <v>6</v>
      </c>
      <c r="C379" s="1" t="s">
        <v>18</v>
      </c>
      <c r="D379" s="1" t="s">
        <v>35</v>
      </c>
      <c r="E379" s="1" t="s">
        <v>13</v>
      </c>
    </row>
    <row r="380" spans="1:8" x14ac:dyDescent="0.25">
      <c r="A380" s="1" t="s">
        <v>25</v>
      </c>
      <c r="B380" s="1" t="s">
        <v>21</v>
      </c>
      <c r="C380" s="1" t="s">
        <v>18</v>
      </c>
      <c r="D380" s="1" t="s">
        <v>36</v>
      </c>
      <c r="E380" s="1" t="s">
        <v>13</v>
      </c>
    </row>
    <row r="381" spans="1:8" x14ac:dyDescent="0.25">
      <c r="A381" s="1" t="s">
        <v>24</v>
      </c>
      <c r="B381" s="1" t="s">
        <v>20</v>
      </c>
      <c r="C381" s="1" t="s">
        <v>18</v>
      </c>
      <c r="D381" s="1" t="s">
        <v>36</v>
      </c>
      <c r="E381" s="1" t="s">
        <v>13</v>
      </c>
      <c r="F381" s="1">
        <v>1</v>
      </c>
      <c r="G381" s="1">
        <v>1</v>
      </c>
      <c r="H381" s="2">
        <v>1</v>
      </c>
    </row>
    <row r="382" spans="1:8" x14ac:dyDescent="0.25">
      <c r="A382" s="1" t="s">
        <v>23</v>
      </c>
      <c r="B382" s="1" t="s">
        <v>6</v>
      </c>
      <c r="C382" s="1" t="s">
        <v>18</v>
      </c>
      <c r="D382" s="1" t="s">
        <v>36</v>
      </c>
      <c r="E382" s="1" t="s">
        <v>13</v>
      </c>
      <c r="G382" s="1">
        <v>1</v>
      </c>
    </row>
    <row r="383" spans="1:8" x14ac:dyDescent="0.25">
      <c r="A383" s="1" t="s">
        <v>25</v>
      </c>
      <c r="B383" s="1" t="s">
        <v>21</v>
      </c>
      <c r="C383" s="1" t="s">
        <v>18</v>
      </c>
      <c r="D383" s="1" t="s">
        <v>37</v>
      </c>
      <c r="E383" s="1" t="s">
        <v>13</v>
      </c>
      <c r="F383" s="1">
        <v>54</v>
      </c>
      <c r="G383" s="1">
        <v>74</v>
      </c>
      <c r="H383" s="2">
        <v>0.72972999999999999</v>
      </c>
    </row>
    <row r="384" spans="1:8" x14ac:dyDescent="0.25">
      <c r="A384" s="1" t="s">
        <v>24</v>
      </c>
      <c r="B384" s="1" t="s">
        <v>20</v>
      </c>
      <c r="C384" s="1" t="s">
        <v>18</v>
      </c>
      <c r="D384" s="1" t="s">
        <v>37</v>
      </c>
      <c r="E384" s="1" t="s">
        <v>13</v>
      </c>
      <c r="F384" s="1">
        <v>56</v>
      </c>
      <c r="G384" s="1">
        <v>75</v>
      </c>
      <c r="H384" s="2">
        <v>0.74666699999999997</v>
      </c>
    </row>
    <row r="385" spans="1:8" x14ac:dyDescent="0.25">
      <c r="A385" s="1" t="s">
        <v>23</v>
      </c>
      <c r="B385" s="1" t="s">
        <v>6</v>
      </c>
      <c r="C385" s="1" t="s">
        <v>18</v>
      </c>
      <c r="D385" s="1" t="s">
        <v>37</v>
      </c>
      <c r="E385" s="1" t="s">
        <v>13</v>
      </c>
      <c r="F385" s="1">
        <v>50</v>
      </c>
      <c r="G385" s="1">
        <v>78</v>
      </c>
      <c r="H385" s="2">
        <v>0.64102599999999998</v>
      </c>
    </row>
    <row r="386" spans="1:8" x14ac:dyDescent="0.25">
      <c r="A386" s="1" t="s">
        <v>25</v>
      </c>
      <c r="B386" s="1" t="s">
        <v>21</v>
      </c>
      <c r="C386" s="1" t="s">
        <v>18</v>
      </c>
      <c r="D386" s="1" t="s">
        <v>49</v>
      </c>
      <c r="E386" s="1" t="s">
        <v>13</v>
      </c>
      <c r="F386" s="1">
        <v>5</v>
      </c>
      <c r="G386" s="1">
        <v>8</v>
      </c>
      <c r="H386" s="2">
        <v>0.625</v>
      </c>
    </row>
    <row r="387" spans="1:8" x14ac:dyDescent="0.25">
      <c r="A387" s="1" t="s">
        <v>24</v>
      </c>
      <c r="B387" s="1" t="s">
        <v>20</v>
      </c>
      <c r="C387" s="1" t="s">
        <v>18</v>
      </c>
      <c r="D387" s="1" t="s">
        <v>49</v>
      </c>
      <c r="E387" s="1" t="s">
        <v>13</v>
      </c>
      <c r="F387" s="1">
        <v>2</v>
      </c>
      <c r="G387" s="1">
        <v>6</v>
      </c>
      <c r="H387" s="2">
        <v>0.33333299999999999</v>
      </c>
    </row>
    <row r="388" spans="1:8" x14ac:dyDescent="0.25">
      <c r="A388" s="1" t="s">
        <v>23</v>
      </c>
      <c r="B388" s="1" t="s">
        <v>6</v>
      </c>
      <c r="C388" s="1" t="s">
        <v>18</v>
      </c>
      <c r="D388" s="1" t="s">
        <v>49</v>
      </c>
      <c r="E388" s="1" t="s">
        <v>13</v>
      </c>
      <c r="F388" s="1">
        <v>1</v>
      </c>
      <c r="G388" s="1">
        <v>1</v>
      </c>
      <c r="H388" s="2">
        <v>1</v>
      </c>
    </row>
    <row r="389" spans="1:8" x14ac:dyDescent="0.25">
      <c r="A389" s="1" t="s">
        <v>25</v>
      </c>
      <c r="B389" s="1" t="s">
        <v>21</v>
      </c>
      <c r="C389" s="1" t="s">
        <v>18</v>
      </c>
      <c r="D389" s="1" t="s">
        <v>50</v>
      </c>
      <c r="E389" s="1" t="s">
        <v>13</v>
      </c>
      <c r="F389" s="1">
        <v>6</v>
      </c>
      <c r="G389" s="1">
        <v>10</v>
      </c>
      <c r="H389" s="2">
        <v>0.6</v>
      </c>
    </row>
    <row r="390" spans="1:8" x14ac:dyDescent="0.25">
      <c r="A390" s="1" t="s">
        <v>24</v>
      </c>
      <c r="B390" s="1" t="s">
        <v>20</v>
      </c>
      <c r="C390" s="1" t="s">
        <v>18</v>
      </c>
      <c r="D390" s="1" t="s">
        <v>50</v>
      </c>
      <c r="E390" s="1" t="s">
        <v>13</v>
      </c>
      <c r="F390" s="1">
        <v>6</v>
      </c>
      <c r="G390" s="1">
        <v>8</v>
      </c>
      <c r="H390" s="2">
        <v>0.75</v>
      </c>
    </row>
    <row r="391" spans="1:8" x14ac:dyDescent="0.25">
      <c r="A391" s="1" t="s">
        <v>23</v>
      </c>
      <c r="B391" s="1" t="s">
        <v>6</v>
      </c>
      <c r="C391" s="1" t="s">
        <v>18</v>
      </c>
      <c r="D391" s="1" t="s">
        <v>50</v>
      </c>
      <c r="E391" s="1" t="s">
        <v>13</v>
      </c>
      <c r="F391" s="1">
        <v>4</v>
      </c>
      <c r="G391" s="1">
        <v>6</v>
      </c>
      <c r="H391" s="2">
        <v>0.66666700000000001</v>
      </c>
    </row>
    <row r="392" spans="1:8" x14ac:dyDescent="0.25">
      <c r="A392" s="4" t="s">
        <v>25</v>
      </c>
      <c r="B392" s="4" t="s">
        <v>21</v>
      </c>
      <c r="C392" s="4" t="s">
        <v>19</v>
      </c>
      <c r="D392" s="4" t="s">
        <v>30</v>
      </c>
      <c r="E392" s="4" t="s">
        <v>13</v>
      </c>
      <c r="F392" s="4">
        <v>86</v>
      </c>
      <c r="G392" s="4">
        <v>226</v>
      </c>
      <c r="H392" s="5">
        <v>0.38053100000000001</v>
      </c>
    </row>
    <row r="393" spans="1:8" x14ac:dyDescent="0.25">
      <c r="A393" s="4" t="s">
        <v>24</v>
      </c>
      <c r="B393" s="4" t="s">
        <v>20</v>
      </c>
      <c r="C393" s="4" t="s">
        <v>19</v>
      </c>
      <c r="D393" s="4" t="s">
        <v>30</v>
      </c>
      <c r="E393" s="4" t="s">
        <v>13</v>
      </c>
      <c r="F393" s="4">
        <v>97</v>
      </c>
      <c r="G393" s="4">
        <v>236</v>
      </c>
      <c r="H393" s="5">
        <v>0.41101700000000002</v>
      </c>
    </row>
    <row r="394" spans="1:8" x14ac:dyDescent="0.25">
      <c r="A394" s="4" t="s">
        <v>23</v>
      </c>
      <c r="B394" s="4" t="s">
        <v>6</v>
      </c>
      <c r="C394" s="4" t="s">
        <v>19</v>
      </c>
      <c r="D394" s="4" t="s">
        <v>30</v>
      </c>
      <c r="E394" s="4" t="s">
        <v>13</v>
      </c>
      <c r="F394" s="4">
        <v>88</v>
      </c>
      <c r="G394" s="4">
        <v>245</v>
      </c>
      <c r="H394" s="5">
        <v>0.359184</v>
      </c>
    </row>
    <row r="395" spans="1:8" x14ac:dyDescent="0.25">
      <c r="A395" s="4" t="s">
        <v>25</v>
      </c>
      <c r="B395" s="4" t="s">
        <v>21</v>
      </c>
      <c r="C395" s="4" t="s">
        <v>19</v>
      </c>
      <c r="D395" s="4" t="s">
        <v>31</v>
      </c>
      <c r="E395" s="4" t="s">
        <v>13</v>
      </c>
      <c r="F395" s="4">
        <v>1</v>
      </c>
      <c r="G395" s="4">
        <v>2</v>
      </c>
      <c r="H395" s="5">
        <v>0.5</v>
      </c>
    </row>
    <row r="396" spans="1:8" x14ac:dyDescent="0.25">
      <c r="A396" s="4" t="s">
        <v>24</v>
      </c>
      <c r="B396" s="4" t="s">
        <v>20</v>
      </c>
      <c r="C396" s="4" t="s">
        <v>19</v>
      </c>
      <c r="D396" s="4" t="s">
        <v>31</v>
      </c>
      <c r="E396" s="4" t="s">
        <v>13</v>
      </c>
      <c r="F396" s="4">
        <v>4</v>
      </c>
      <c r="G396" s="4">
        <v>7</v>
      </c>
      <c r="H396" s="5">
        <v>0.57142899999999996</v>
      </c>
    </row>
    <row r="397" spans="1:8" x14ac:dyDescent="0.25">
      <c r="A397" s="4" t="s">
        <v>23</v>
      </c>
      <c r="B397" s="4" t="s">
        <v>6</v>
      </c>
      <c r="C397" s="4" t="s">
        <v>19</v>
      </c>
      <c r="D397" s="4" t="s">
        <v>31</v>
      </c>
      <c r="E397" s="4" t="s">
        <v>13</v>
      </c>
      <c r="F397" s="4">
        <v>6</v>
      </c>
      <c r="G397" s="4">
        <v>8</v>
      </c>
      <c r="H397" s="5">
        <v>0.75</v>
      </c>
    </row>
    <row r="398" spans="1:8" x14ac:dyDescent="0.25">
      <c r="A398" s="4" t="s">
        <v>25</v>
      </c>
      <c r="B398" s="4" t="s">
        <v>21</v>
      </c>
      <c r="C398" s="4" t="s">
        <v>19</v>
      </c>
      <c r="D398" s="4" t="s">
        <v>32</v>
      </c>
      <c r="E398" s="4" t="s">
        <v>13</v>
      </c>
      <c r="F398" s="4">
        <v>7</v>
      </c>
      <c r="G398" s="4">
        <v>9</v>
      </c>
      <c r="H398" s="5">
        <v>0.77777799999999997</v>
      </c>
    </row>
    <row r="399" spans="1:8" x14ac:dyDescent="0.25">
      <c r="A399" s="4" t="s">
        <v>24</v>
      </c>
      <c r="B399" s="4" t="s">
        <v>20</v>
      </c>
      <c r="C399" s="4" t="s">
        <v>19</v>
      </c>
      <c r="D399" s="4" t="s">
        <v>32</v>
      </c>
      <c r="E399" s="4" t="s">
        <v>13</v>
      </c>
      <c r="F399" s="4">
        <v>4</v>
      </c>
      <c r="G399" s="4">
        <v>5</v>
      </c>
      <c r="H399" s="5">
        <v>0.8</v>
      </c>
    </row>
    <row r="400" spans="1:8" x14ac:dyDescent="0.25">
      <c r="A400" s="4" t="s">
        <v>23</v>
      </c>
      <c r="B400" s="4" t="s">
        <v>6</v>
      </c>
      <c r="C400" s="4" t="s">
        <v>19</v>
      </c>
      <c r="D400" s="4" t="s">
        <v>32</v>
      </c>
      <c r="E400" s="4" t="s">
        <v>13</v>
      </c>
      <c r="F400" s="4">
        <v>10</v>
      </c>
      <c r="G400" s="4">
        <v>14</v>
      </c>
      <c r="H400" s="5">
        <v>0.71428599999999998</v>
      </c>
    </row>
    <row r="401" spans="1:8" x14ac:dyDescent="0.25">
      <c r="A401" s="4" t="s">
        <v>25</v>
      </c>
      <c r="B401" s="4" t="s">
        <v>21</v>
      </c>
      <c r="C401" s="4" t="s">
        <v>19</v>
      </c>
      <c r="D401" s="4" t="s">
        <v>33</v>
      </c>
      <c r="E401" s="4" t="s">
        <v>13</v>
      </c>
      <c r="F401" s="4">
        <v>6</v>
      </c>
      <c r="G401" s="4">
        <v>10</v>
      </c>
      <c r="H401" s="5">
        <v>0.6</v>
      </c>
    </row>
    <row r="402" spans="1:8" x14ac:dyDescent="0.25">
      <c r="A402" s="4" t="s">
        <v>24</v>
      </c>
      <c r="B402" s="4" t="s">
        <v>20</v>
      </c>
      <c r="C402" s="4" t="s">
        <v>19</v>
      </c>
      <c r="D402" s="4" t="s">
        <v>33</v>
      </c>
      <c r="E402" s="4" t="s">
        <v>13</v>
      </c>
      <c r="F402" s="4">
        <v>5</v>
      </c>
      <c r="G402" s="4">
        <v>6</v>
      </c>
      <c r="H402" s="5">
        <v>0.83333299999999999</v>
      </c>
    </row>
    <row r="403" spans="1:8" x14ac:dyDescent="0.25">
      <c r="A403" s="4" t="s">
        <v>23</v>
      </c>
      <c r="B403" s="4" t="s">
        <v>6</v>
      </c>
      <c r="C403" s="4" t="s">
        <v>19</v>
      </c>
      <c r="D403" s="4" t="s">
        <v>33</v>
      </c>
      <c r="E403" s="4" t="s">
        <v>13</v>
      </c>
      <c r="F403" s="4">
        <v>6</v>
      </c>
      <c r="G403" s="4">
        <v>13</v>
      </c>
      <c r="H403" s="5">
        <v>0.461538</v>
      </c>
    </row>
    <row r="404" spans="1:8" x14ac:dyDescent="0.25">
      <c r="A404" s="4" t="s">
        <v>25</v>
      </c>
      <c r="B404" s="4" t="s">
        <v>21</v>
      </c>
      <c r="C404" s="4" t="s">
        <v>19</v>
      </c>
      <c r="D404" s="4" t="s">
        <v>34</v>
      </c>
      <c r="E404" s="4" t="s">
        <v>13</v>
      </c>
      <c r="F404" s="4">
        <v>363</v>
      </c>
      <c r="G404" s="4">
        <v>604</v>
      </c>
      <c r="H404" s="5">
        <v>0.600993</v>
      </c>
    </row>
    <row r="405" spans="1:8" x14ac:dyDescent="0.25">
      <c r="A405" s="4" t="s">
        <v>24</v>
      </c>
      <c r="B405" s="4" t="s">
        <v>20</v>
      </c>
      <c r="C405" s="4" t="s">
        <v>19</v>
      </c>
      <c r="D405" s="4" t="s">
        <v>34</v>
      </c>
      <c r="E405" s="4" t="s">
        <v>13</v>
      </c>
      <c r="F405" s="4">
        <v>373</v>
      </c>
      <c r="G405" s="4">
        <v>647</v>
      </c>
      <c r="H405" s="5">
        <v>0.57650699999999999</v>
      </c>
    </row>
    <row r="406" spans="1:8" x14ac:dyDescent="0.25">
      <c r="A406" s="4" t="s">
        <v>23</v>
      </c>
      <c r="B406" s="4" t="s">
        <v>6</v>
      </c>
      <c r="C406" s="4" t="s">
        <v>19</v>
      </c>
      <c r="D406" s="4" t="s">
        <v>34</v>
      </c>
      <c r="E406" s="4" t="s">
        <v>13</v>
      </c>
      <c r="F406" s="4">
        <v>252</v>
      </c>
      <c r="G406" s="4">
        <v>494</v>
      </c>
      <c r="H406" s="5">
        <v>0.51012100000000005</v>
      </c>
    </row>
    <row r="407" spans="1:8" x14ac:dyDescent="0.25">
      <c r="A407" s="4" t="s">
        <v>25</v>
      </c>
      <c r="B407" s="4" t="s">
        <v>21</v>
      </c>
      <c r="C407" s="4" t="s">
        <v>19</v>
      </c>
      <c r="D407" s="4" t="s">
        <v>35</v>
      </c>
      <c r="E407" s="4" t="s">
        <v>13</v>
      </c>
      <c r="F407" s="4">
        <v>1</v>
      </c>
      <c r="G407" s="4">
        <v>2</v>
      </c>
      <c r="H407" s="5">
        <v>0.5</v>
      </c>
    </row>
    <row r="408" spans="1:8" x14ac:dyDescent="0.25">
      <c r="A408" s="4" t="s">
        <v>24</v>
      </c>
      <c r="B408" s="4" t="s">
        <v>20</v>
      </c>
      <c r="C408" s="4" t="s">
        <v>19</v>
      </c>
      <c r="D408" s="4" t="s">
        <v>35</v>
      </c>
      <c r="E408" s="4" t="s">
        <v>13</v>
      </c>
      <c r="F408" s="12"/>
      <c r="G408" s="12"/>
      <c r="H408" s="13"/>
    </row>
    <row r="409" spans="1:8" x14ac:dyDescent="0.25">
      <c r="A409" s="4" t="s">
        <v>23</v>
      </c>
      <c r="B409" s="4" t="s">
        <v>6</v>
      </c>
      <c r="C409" s="4" t="s">
        <v>19</v>
      </c>
      <c r="D409" s="4" t="s">
        <v>35</v>
      </c>
      <c r="E409" s="4" t="s">
        <v>13</v>
      </c>
      <c r="F409" s="4">
        <v>1</v>
      </c>
      <c r="G409" s="4">
        <v>3</v>
      </c>
      <c r="H409" s="5">
        <v>0.33333299999999999</v>
      </c>
    </row>
    <row r="410" spans="1:8" x14ac:dyDescent="0.25">
      <c r="A410" s="4" t="s">
        <v>25</v>
      </c>
      <c r="B410" s="4" t="s">
        <v>21</v>
      </c>
      <c r="C410" s="4" t="s">
        <v>19</v>
      </c>
      <c r="D410" s="4" t="s">
        <v>36</v>
      </c>
      <c r="E410" s="4" t="s">
        <v>13</v>
      </c>
      <c r="F410" s="4">
        <v>1</v>
      </c>
      <c r="G410" s="4">
        <v>5</v>
      </c>
      <c r="H410" s="5">
        <v>0.2</v>
      </c>
    </row>
    <row r="411" spans="1:8" x14ac:dyDescent="0.25">
      <c r="A411" s="4" t="s">
        <v>24</v>
      </c>
      <c r="B411" s="4" t="s">
        <v>20</v>
      </c>
      <c r="C411" s="4" t="s">
        <v>19</v>
      </c>
      <c r="D411" s="4" t="s">
        <v>36</v>
      </c>
      <c r="E411" s="4" t="s">
        <v>13</v>
      </c>
      <c r="F411" s="4">
        <v>4</v>
      </c>
      <c r="G411" s="4">
        <v>6</v>
      </c>
      <c r="H411" s="5">
        <v>0.66666700000000001</v>
      </c>
    </row>
    <row r="412" spans="1:8" x14ac:dyDescent="0.25">
      <c r="A412" s="4" t="s">
        <v>23</v>
      </c>
      <c r="B412" s="4" t="s">
        <v>6</v>
      </c>
      <c r="C412" s="4" t="s">
        <v>19</v>
      </c>
      <c r="D412" s="4" t="s">
        <v>36</v>
      </c>
      <c r="E412" s="4" t="s">
        <v>13</v>
      </c>
      <c r="F412" s="4">
        <v>2</v>
      </c>
      <c r="G412" s="4">
        <v>3</v>
      </c>
      <c r="H412" s="5">
        <v>0.66666700000000001</v>
      </c>
    </row>
    <row r="413" spans="1:8" x14ac:dyDescent="0.25">
      <c r="A413" s="4" t="s">
        <v>25</v>
      </c>
      <c r="B413" s="4" t="s">
        <v>21</v>
      </c>
      <c r="C413" s="4" t="s">
        <v>19</v>
      </c>
      <c r="D413" s="4" t="s">
        <v>37</v>
      </c>
      <c r="E413" s="4" t="s">
        <v>13</v>
      </c>
      <c r="F413" s="4">
        <v>252</v>
      </c>
      <c r="G413" s="4">
        <v>404</v>
      </c>
      <c r="H413" s="5">
        <v>0.62376200000000004</v>
      </c>
    </row>
    <row r="414" spans="1:8" x14ac:dyDescent="0.25">
      <c r="A414" s="4" t="s">
        <v>24</v>
      </c>
      <c r="B414" s="4" t="s">
        <v>20</v>
      </c>
      <c r="C414" s="4" t="s">
        <v>19</v>
      </c>
      <c r="D414" s="4" t="s">
        <v>37</v>
      </c>
      <c r="E414" s="4" t="s">
        <v>13</v>
      </c>
      <c r="F414" s="4">
        <v>278</v>
      </c>
      <c r="G414" s="4">
        <v>437</v>
      </c>
      <c r="H414" s="5">
        <v>0.63615600000000005</v>
      </c>
    </row>
    <row r="415" spans="1:8" x14ac:dyDescent="0.25">
      <c r="A415" s="4" t="s">
        <v>23</v>
      </c>
      <c r="B415" s="4" t="s">
        <v>6</v>
      </c>
      <c r="C415" s="4" t="s">
        <v>19</v>
      </c>
      <c r="D415" s="4" t="s">
        <v>37</v>
      </c>
      <c r="E415" s="4" t="s">
        <v>13</v>
      </c>
      <c r="F415" s="4">
        <v>220</v>
      </c>
      <c r="G415" s="4">
        <v>359</v>
      </c>
      <c r="H415" s="5">
        <v>0.61281300000000005</v>
      </c>
    </row>
    <row r="416" spans="1:8" x14ac:dyDescent="0.25">
      <c r="A416" s="4" t="s">
        <v>25</v>
      </c>
      <c r="B416" s="4" t="s">
        <v>21</v>
      </c>
      <c r="C416" s="4" t="s">
        <v>19</v>
      </c>
      <c r="D416" s="4" t="s">
        <v>49</v>
      </c>
      <c r="E416" s="4" t="s">
        <v>13</v>
      </c>
      <c r="F416" s="4">
        <v>28</v>
      </c>
      <c r="G416" s="4">
        <v>47</v>
      </c>
      <c r="H416" s="5">
        <v>0.59574499999999997</v>
      </c>
    </row>
    <row r="417" spans="1:8" x14ac:dyDescent="0.25">
      <c r="A417" s="4" t="s">
        <v>24</v>
      </c>
      <c r="B417" s="4" t="s">
        <v>20</v>
      </c>
      <c r="C417" s="4" t="s">
        <v>19</v>
      </c>
      <c r="D417" s="4" t="s">
        <v>49</v>
      </c>
      <c r="E417" s="4" t="s">
        <v>13</v>
      </c>
      <c r="F417" s="4">
        <v>27</v>
      </c>
      <c r="G417" s="4">
        <v>50</v>
      </c>
      <c r="H417" s="5">
        <v>0.54</v>
      </c>
    </row>
    <row r="418" spans="1:8" x14ac:dyDescent="0.25">
      <c r="A418" s="4" t="s">
        <v>23</v>
      </c>
      <c r="B418" s="4" t="s">
        <v>6</v>
      </c>
      <c r="C418" s="4" t="s">
        <v>19</v>
      </c>
      <c r="D418" s="4" t="s">
        <v>49</v>
      </c>
      <c r="E418" s="4" t="s">
        <v>13</v>
      </c>
      <c r="F418" s="4">
        <v>11</v>
      </c>
      <c r="G418" s="4">
        <v>24</v>
      </c>
      <c r="H418" s="5">
        <v>0.45833299999999999</v>
      </c>
    </row>
    <row r="419" spans="1:8" x14ac:dyDescent="0.25">
      <c r="A419" s="4" t="s">
        <v>25</v>
      </c>
      <c r="B419" s="4" t="s">
        <v>21</v>
      </c>
      <c r="C419" s="4" t="s">
        <v>19</v>
      </c>
      <c r="D419" s="4" t="s">
        <v>50</v>
      </c>
      <c r="E419" s="4" t="s">
        <v>13</v>
      </c>
      <c r="F419" s="4">
        <v>13</v>
      </c>
      <c r="G419" s="4">
        <v>21</v>
      </c>
      <c r="H419" s="5">
        <v>0.61904800000000004</v>
      </c>
    </row>
    <row r="420" spans="1:8" x14ac:dyDescent="0.25">
      <c r="A420" s="4" t="s">
        <v>24</v>
      </c>
      <c r="B420" s="4" t="s">
        <v>20</v>
      </c>
      <c r="C420" s="4" t="s">
        <v>19</v>
      </c>
      <c r="D420" s="4" t="s">
        <v>50</v>
      </c>
      <c r="E420" s="4" t="s">
        <v>13</v>
      </c>
      <c r="F420" s="4">
        <v>23</v>
      </c>
      <c r="G420" s="4">
        <v>37</v>
      </c>
      <c r="H420" s="5">
        <v>0.62162200000000001</v>
      </c>
    </row>
    <row r="421" spans="1:8" x14ac:dyDescent="0.25">
      <c r="A421" s="4" t="s">
        <v>23</v>
      </c>
      <c r="B421" s="4" t="s">
        <v>6</v>
      </c>
      <c r="C421" s="4" t="s">
        <v>19</v>
      </c>
      <c r="D421" s="4" t="s">
        <v>50</v>
      </c>
      <c r="E421" s="4" t="s">
        <v>13</v>
      </c>
      <c r="F421" s="4">
        <v>33</v>
      </c>
      <c r="G421" s="4">
        <v>63</v>
      </c>
      <c r="H421" s="5">
        <v>0.52381</v>
      </c>
    </row>
    <row r="422" spans="1:8" x14ac:dyDescent="0.25">
      <c r="A422" s="8" t="s">
        <v>25</v>
      </c>
      <c r="B422" s="8" t="s">
        <v>21</v>
      </c>
      <c r="C422" s="8" t="s">
        <v>11</v>
      </c>
      <c r="D422" s="8" t="s">
        <v>30</v>
      </c>
      <c r="E422" s="8" t="s">
        <v>9</v>
      </c>
      <c r="F422" s="8">
        <v>11</v>
      </c>
      <c r="G422" s="8">
        <v>97</v>
      </c>
      <c r="H422" s="9">
        <v>0.113402</v>
      </c>
    </row>
    <row r="423" spans="1:8" x14ac:dyDescent="0.25">
      <c r="A423" s="8" t="s">
        <v>24</v>
      </c>
      <c r="B423" s="8" t="s">
        <v>20</v>
      </c>
      <c r="C423" s="8" t="s">
        <v>11</v>
      </c>
      <c r="D423" s="8" t="s">
        <v>30</v>
      </c>
      <c r="E423" s="8" t="s">
        <v>9</v>
      </c>
      <c r="F423" s="8">
        <v>24</v>
      </c>
      <c r="G423" s="8">
        <v>105</v>
      </c>
      <c r="H423" s="9">
        <v>0.228571</v>
      </c>
    </row>
    <row r="424" spans="1:8" x14ac:dyDescent="0.25">
      <c r="A424" s="8" t="s">
        <v>23</v>
      </c>
      <c r="B424" s="8" t="s">
        <v>6</v>
      </c>
      <c r="C424" s="8" t="s">
        <v>11</v>
      </c>
      <c r="D424" s="8" t="s">
        <v>30</v>
      </c>
      <c r="E424" s="8" t="s">
        <v>9</v>
      </c>
      <c r="F424" s="8">
        <v>9</v>
      </c>
      <c r="G424" s="8">
        <v>81</v>
      </c>
      <c r="H424" s="9">
        <v>0.111111</v>
      </c>
    </row>
    <row r="425" spans="1:8" x14ac:dyDescent="0.25">
      <c r="A425" s="8" t="s">
        <v>25</v>
      </c>
      <c r="B425" s="8" t="s">
        <v>21</v>
      </c>
      <c r="C425" s="8" t="s">
        <v>11</v>
      </c>
      <c r="D425" s="8" t="s">
        <v>31</v>
      </c>
      <c r="E425" s="8" t="s">
        <v>9</v>
      </c>
      <c r="F425" s="10"/>
      <c r="G425" s="10"/>
      <c r="H425" s="11"/>
    </row>
    <row r="426" spans="1:8" x14ac:dyDescent="0.25">
      <c r="A426" s="8" t="s">
        <v>24</v>
      </c>
      <c r="B426" s="8" t="s">
        <v>20</v>
      </c>
      <c r="C426" s="8" t="s">
        <v>11</v>
      </c>
      <c r="D426" s="8" t="s">
        <v>31</v>
      </c>
      <c r="E426" s="8" t="s">
        <v>9</v>
      </c>
      <c r="F426" s="10"/>
      <c r="G426" s="8">
        <v>2</v>
      </c>
      <c r="H426" s="11"/>
    </row>
    <row r="427" spans="1:8" x14ac:dyDescent="0.25">
      <c r="A427" s="8" t="s">
        <v>23</v>
      </c>
      <c r="B427" s="8" t="s">
        <v>6</v>
      </c>
      <c r="C427" s="8" t="s">
        <v>11</v>
      </c>
      <c r="D427" s="8" t="s">
        <v>31</v>
      </c>
      <c r="E427" s="8" t="s">
        <v>9</v>
      </c>
      <c r="F427" s="10"/>
      <c r="G427" s="8">
        <v>2</v>
      </c>
      <c r="H427" s="11"/>
    </row>
    <row r="428" spans="1:8" x14ac:dyDescent="0.25">
      <c r="A428" s="8" t="s">
        <v>25</v>
      </c>
      <c r="B428" s="8" t="s">
        <v>21</v>
      </c>
      <c r="C428" s="8" t="s">
        <v>11</v>
      </c>
      <c r="D428" s="8" t="s">
        <v>32</v>
      </c>
      <c r="E428" s="8" t="s">
        <v>9</v>
      </c>
      <c r="F428" s="10"/>
      <c r="G428" s="8">
        <v>1</v>
      </c>
      <c r="H428" s="11"/>
    </row>
    <row r="429" spans="1:8" x14ac:dyDescent="0.25">
      <c r="A429" s="8" t="s">
        <v>24</v>
      </c>
      <c r="B429" s="8" t="s">
        <v>20</v>
      </c>
      <c r="C429" s="8" t="s">
        <v>11</v>
      </c>
      <c r="D429" s="8" t="s">
        <v>32</v>
      </c>
      <c r="E429" s="8" t="s">
        <v>9</v>
      </c>
      <c r="F429" s="8">
        <v>1</v>
      </c>
      <c r="G429" s="8">
        <v>3</v>
      </c>
      <c r="H429" s="9">
        <v>0.33333299999999999</v>
      </c>
    </row>
    <row r="430" spans="1:8" x14ac:dyDescent="0.25">
      <c r="A430" s="8" t="s">
        <v>23</v>
      </c>
      <c r="B430" s="8" t="s">
        <v>6</v>
      </c>
      <c r="C430" s="8" t="s">
        <v>11</v>
      </c>
      <c r="D430" s="8" t="s">
        <v>32</v>
      </c>
      <c r="E430" s="8" t="s">
        <v>9</v>
      </c>
      <c r="F430" s="8">
        <v>1</v>
      </c>
      <c r="G430" s="8">
        <v>3</v>
      </c>
      <c r="H430" s="9">
        <v>0.33333299999999999</v>
      </c>
    </row>
    <row r="431" spans="1:8" x14ac:dyDescent="0.25">
      <c r="A431" s="8" t="s">
        <v>25</v>
      </c>
      <c r="B431" s="8" t="s">
        <v>21</v>
      </c>
      <c r="C431" s="8" t="s">
        <v>11</v>
      </c>
      <c r="D431" s="8" t="s">
        <v>33</v>
      </c>
      <c r="E431" s="8" t="s">
        <v>9</v>
      </c>
      <c r="F431" s="10"/>
      <c r="G431" s="10"/>
      <c r="H431" s="11"/>
    </row>
    <row r="432" spans="1:8" x14ac:dyDescent="0.25">
      <c r="A432" s="8" t="s">
        <v>24</v>
      </c>
      <c r="B432" s="8" t="s">
        <v>20</v>
      </c>
      <c r="C432" s="8" t="s">
        <v>11</v>
      </c>
      <c r="D432" s="8" t="s">
        <v>33</v>
      </c>
      <c r="E432" s="8" t="s">
        <v>9</v>
      </c>
      <c r="F432" s="10"/>
      <c r="G432" s="8">
        <v>2</v>
      </c>
      <c r="H432" s="11"/>
    </row>
    <row r="433" spans="1:8" x14ac:dyDescent="0.25">
      <c r="A433" s="8" t="s">
        <v>23</v>
      </c>
      <c r="B433" s="8" t="s">
        <v>6</v>
      </c>
      <c r="C433" s="8" t="s">
        <v>11</v>
      </c>
      <c r="D433" s="8" t="s">
        <v>33</v>
      </c>
      <c r="E433" s="8" t="s">
        <v>9</v>
      </c>
      <c r="F433" s="10"/>
      <c r="G433" s="10"/>
      <c r="H433" s="11"/>
    </row>
    <row r="434" spans="1:8" x14ac:dyDescent="0.25">
      <c r="A434" s="8" t="s">
        <v>25</v>
      </c>
      <c r="B434" s="8" t="s">
        <v>21</v>
      </c>
      <c r="C434" s="8" t="s">
        <v>11</v>
      </c>
      <c r="D434" s="8" t="s">
        <v>34</v>
      </c>
      <c r="E434" s="8" t="s">
        <v>9</v>
      </c>
      <c r="F434" s="8">
        <v>10</v>
      </c>
      <c r="G434" s="8">
        <v>80</v>
      </c>
      <c r="H434" s="9">
        <v>0.125</v>
      </c>
    </row>
    <row r="435" spans="1:8" x14ac:dyDescent="0.25">
      <c r="A435" s="8" t="s">
        <v>24</v>
      </c>
      <c r="B435" s="8" t="s">
        <v>20</v>
      </c>
      <c r="C435" s="8" t="s">
        <v>11</v>
      </c>
      <c r="D435" s="8" t="s">
        <v>34</v>
      </c>
      <c r="E435" s="8" t="s">
        <v>9</v>
      </c>
      <c r="F435" s="8">
        <v>19</v>
      </c>
      <c r="G435" s="8">
        <v>75</v>
      </c>
      <c r="H435" s="9">
        <v>0.25333299999999997</v>
      </c>
    </row>
    <row r="436" spans="1:8" x14ac:dyDescent="0.25">
      <c r="A436" s="8" t="s">
        <v>23</v>
      </c>
      <c r="B436" s="8" t="s">
        <v>6</v>
      </c>
      <c r="C436" s="8" t="s">
        <v>11</v>
      </c>
      <c r="D436" s="8" t="s">
        <v>34</v>
      </c>
      <c r="E436" s="8" t="s">
        <v>9</v>
      </c>
      <c r="F436" s="8">
        <v>10</v>
      </c>
      <c r="G436" s="8">
        <v>62</v>
      </c>
      <c r="H436" s="9">
        <v>0.16128999999999999</v>
      </c>
    </row>
    <row r="437" spans="1:8" x14ac:dyDescent="0.25">
      <c r="A437" s="8" t="s">
        <v>25</v>
      </c>
      <c r="B437" s="8" t="s">
        <v>21</v>
      </c>
      <c r="C437" s="8" t="s">
        <v>11</v>
      </c>
      <c r="D437" s="8" t="s">
        <v>35</v>
      </c>
      <c r="E437" s="8" t="s">
        <v>9</v>
      </c>
      <c r="F437" s="8">
        <v>1</v>
      </c>
      <c r="G437" s="8">
        <v>1</v>
      </c>
      <c r="H437" s="9">
        <v>1</v>
      </c>
    </row>
    <row r="438" spans="1:8" x14ac:dyDescent="0.25">
      <c r="A438" s="8" t="s">
        <v>24</v>
      </c>
      <c r="B438" s="8" t="s">
        <v>20</v>
      </c>
      <c r="C438" s="8" t="s">
        <v>11</v>
      </c>
      <c r="D438" s="8" t="s">
        <v>35</v>
      </c>
      <c r="E438" s="8" t="s">
        <v>9</v>
      </c>
      <c r="F438" s="10"/>
      <c r="G438" s="10"/>
      <c r="H438" s="11"/>
    </row>
    <row r="439" spans="1:8" x14ac:dyDescent="0.25">
      <c r="A439" s="8" t="s">
        <v>23</v>
      </c>
      <c r="B439" s="8" t="s">
        <v>6</v>
      </c>
      <c r="C439" s="8" t="s">
        <v>11</v>
      </c>
      <c r="D439" s="8" t="s">
        <v>35</v>
      </c>
      <c r="E439" s="8" t="s">
        <v>9</v>
      </c>
      <c r="F439" s="10"/>
      <c r="G439" s="8">
        <v>2</v>
      </c>
      <c r="H439" s="11"/>
    </row>
    <row r="440" spans="1:8" x14ac:dyDescent="0.25">
      <c r="A440" s="8" t="s">
        <v>25</v>
      </c>
      <c r="B440" s="8" t="s">
        <v>21</v>
      </c>
      <c r="C440" s="8" t="s">
        <v>11</v>
      </c>
      <c r="D440" s="8" t="s">
        <v>36</v>
      </c>
      <c r="E440" s="8" t="s">
        <v>9</v>
      </c>
      <c r="F440" s="10"/>
      <c r="G440" s="10"/>
      <c r="H440" s="11"/>
    </row>
    <row r="441" spans="1:8" x14ac:dyDescent="0.25">
      <c r="A441" s="8" t="s">
        <v>24</v>
      </c>
      <c r="B441" s="8" t="s">
        <v>20</v>
      </c>
      <c r="C441" s="8" t="s">
        <v>11</v>
      </c>
      <c r="D441" s="8" t="s">
        <v>36</v>
      </c>
      <c r="E441" s="8" t="s">
        <v>9</v>
      </c>
      <c r="F441" s="10"/>
      <c r="G441" s="10"/>
      <c r="H441" s="11"/>
    </row>
    <row r="442" spans="1:8" x14ac:dyDescent="0.25">
      <c r="A442" s="8" t="s">
        <v>23</v>
      </c>
      <c r="B442" s="8" t="s">
        <v>6</v>
      </c>
      <c r="C442" s="8" t="s">
        <v>11</v>
      </c>
      <c r="D442" s="8" t="s">
        <v>36</v>
      </c>
      <c r="E442" s="8" t="s">
        <v>9</v>
      </c>
      <c r="F442" s="10"/>
      <c r="G442" s="10"/>
      <c r="H442" s="11"/>
    </row>
    <row r="443" spans="1:8" x14ac:dyDescent="0.25">
      <c r="A443" s="8" t="s">
        <v>25</v>
      </c>
      <c r="B443" s="8" t="s">
        <v>21</v>
      </c>
      <c r="C443" s="8" t="s">
        <v>11</v>
      </c>
      <c r="D443" s="8" t="s">
        <v>37</v>
      </c>
      <c r="E443" s="8" t="s">
        <v>9</v>
      </c>
      <c r="F443" s="8">
        <v>3</v>
      </c>
      <c r="G443" s="8">
        <v>28</v>
      </c>
      <c r="H443" s="9">
        <v>0.107143</v>
      </c>
    </row>
    <row r="444" spans="1:8" x14ac:dyDescent="0.25">
      <c r="A444" s="8" t="s">
        <v>24</v>
      </c>
      <c r="B444" s="8" t="s">
        <v>20</v>
      </c>
      <c r="C444" s="8" t="s">
        <v>11</v>
      </c>
      <c r="D444" s="8" t="s">
        <v>37</v>
      </c>
      <c r="E444" s="8" t="s">
        <v>9</v>
      </c>
      <c r="F444" s="8">
        <v>6</v>
      </c>
      <c r="G444" s="8">
        <v>40</v>
      </c>
      <c r="H444" s="9">
        <v>0.15</v>
      </c>
    </row>
    <row r="445" spans="1:8" x14ac:dyDescent="0.25">
      <c r="A445" s="8" t="s">
        <v>23</v>
      </c>
      <c r="B445" s="8" t="s">
        <v>6</v>
      </c>
      <c r="C445" s="8" t="s">
        <v>11</v>
      </c>
      <c r="D445" s="8" t="s">
        <v>37</v>
      </c>
      <c r="E445" s="8" t="s">
        <v>9</v>
      </c>
      <c r="F445" s="8">
        <v>8</v>
      </c>
      <c r="G445" s="8">
        <v>33</v>
      </c>
      <c r="H445" s="9">
        <v>0.242424</v>
      </c>
    </row>
    <row r="446" spans="1:8" x14ac:dyDescent="0.25">
      <c r="A446" s="8" t="s">
        <v>25</v>
      </c>
      <c r="B446" s="8" t="s">
        <v>21</v>
      </c>
      <c r="C446" s="8" t="s">
        <v>11</v>
      </c>
      <c r="D446" s="8" t="s">
        <v>49</v>
      </c>
      <c r="E446" s="8" t="s">
        <v>9</v>
      </c>
      <c r="F446" s="10"/>
      <c r="G446" s="8">
        <v>3</v>
      </c>
      <c r="H446" s="11"/>
    </row>
    <row r="447" spans="1:8" x14ac:dyDescent="0.25">
      <c r="A447" s="8" t="s">
        <v>24</v>
      </c>
      <c r="B447" s="8" t="s">
        <v>20</v>
      </c>
      <c r="C447" s="8" t="s">
        <v>11</v>
      </c>
      <c r="D447" s="8" t="s">
        <v>49</v>
      </c>
      <c r="E447" s="8" t="s">
        <v>9</v>
      </c>
      <c r="F447" s="8">
        <v>1</v>
      </c>
      <c r="G447" s="8">
        <v>6</v>
      </c>
      <c r="H447" s="9">
        <v>0.16666700000000001</v>
      </c>
    </row>
    <row r="448" spans="1:8" x14ac:dyDescent="0.25">
      <c r="A448" s="8" t="s">
        <v>23</v>
      </c>
      <c r="B448" s="8" t="s">
        <v>6</v>
      </c>
      <c r="C448" s="8" t="s">
        <v>11</v>
      </c>
      <c r="D448" s="8" t="s">
        <v>49</v>
      </c>
      <c r="E448" s="8" t="s">
        <v>9</v>
      </c>
      <c r="F448" s="8">
        <v>1</v>
      </c>
      <c r="G448" s="8">
        <v>3</v>
      </c>
      <c r="H448" s="9">
        <v>0.33333299999999999</v>
      </c>
    </row>
    <row r="449" spans="1:8" x14ac:dyDescent="0.25">
      <c r="A449" s="8" t="s">
        <v>25</v>
      </c>
      <c r="B449" s="8" t="s">
        <v>21</v>
      </c>
      <c r="C449" s="8" t="s">
        <v>11</v>
      </c>
      <c r="D449" s="8" t="s">
        <v>50</v>
      </c>
      <c r="E449" s="8" t="s">
        <v>9</v>
      </c>
      <c r="F449" s="8">
        <v>1</v>
      </c>
      <c r="G449" s="8">
        <v>3</v>
      </c>
      <c r="H449" s="9">
        <v>0.33333299999999999</v>
      </c>
    </row>
    <row r="450" spans="1:8" x14ac:dyDescent="0.25">
      <c r="A450" s="8" t="s">
        <v>24</v>
      </c>
      <c r="B450" s="8" t="s">
        <v>20</v>
      </c>
      <c r="C450" s="8" t="s">
        <v>11</v>
      </c>
      <c r="D450" s="8" t="s">
        <v>50</v>
      </c>
      <c r="E450" s="8" t="s">
        <v>9</v>
      </c>
      <c r="F450" s="8">
        <v>3</v>
      </c>
      <c r="G450" s="8">
        <v>11</v>
      </c>
      <c r="H450" s="9">
        <v>0.272727</v>
      </c>
    </row>
    <row r="451" spans="1:8" x14ac:dyDescent="0.25">
      <c r="A451" s="8" t="s">
        <v>23</v>
      </c>
      <c r="B451" s="8" t="s">
        <v>6</v>
      </c>
      <c r="C451" s="8" t="s">
        <v>11</v>
      </c>
      <c r="D451" s="8" t="s">
        <v>50</v>
      </c>
      <c r="E451" s="8" t="s">
        <v>9</v>
      </c>
      <c r="F451" s="8">
        <v>2</v>
      </c>
      <c r="G451" s="8">
        <v>10</v>
      </c>
      <c r="H451" s="9">
        <v>0.2</v>
      </c>
    </row>
    <row r="452" spans="1:8" x14ac:dyDescent="0.25">
      <c r="A452" s="8" t="s">
        <v>25</v>
      </c>
      <c r="B452" s="8" t="s">
        <v>21</v>
      </c>
      <c r="C452" s="8" t="s">
        <v>14</v>
      </c>
      <c r="D452" s="8" t="s">
        <v>30</v>
      </c>
      <c r="E452" s="8" t="s">
        <v>9</v>
      </c>
      <c r="F452" s="8">
        <v>8</v>
      </c>
      <c r="G452" s="8">
        <v>72</v>
      </c>
      <c r="H452" s="9">
        <v>0.111111</v>
      </c>
    </row>
    <row r="453" spans="1:8" x14ac:dyDescent="0.25">
      <c r="A453" s="8" t="s">
        <v>24</v>
      </c>
      <c r="B453" s="8" t="s">
        <v>20</v>
      </c>
      <c r="C453" s="8" t="s">
        <v>14</v>
      </c>
      <c r="D453" s="8" t="s">
        <v>30</v>
      </c>
      <c r="E453" s="8" t="s">
        <v>9</v>
      </c>
      <c r="F453" s="8">
        <v>12</v>
      </c>
      <c r="G453" s="8">
        <v>46</v>
      </c>
      <c r="H453" s="9">
        <v>0.26086999999999999</v>
      </c>
    </row>
    <row r="454" spans="1:8" x14ac:dyDescent="0.25">
      <c r="A454" s="8" t="s">
        <v>23</v>
      </c>
      <c r="B454" s="8" t="s">
        <v>6</v>
      </c>
      <c r="C454" s="8" t="s">
        <v>14</v>
      </c>
      <c r="D454" s="8" t="s">
        <v>30</v>
      </c>
      <c r="E454" s="8" t="s">
        <v>9</v>
      </c>
      <c r="F454" s="8">
        <v>12</v>
      </c>
      <c r="G454" s="8">
        <v>86</v>
      </c>
      <c r="H454" s="9">
        <v>0.13953499999999999</v>
      </c>
    </row>
    <row r="455" spans="1:8" x14ac:dyDescent="0.25">
      <c r="A455" s="8" t="s">
        <v>25</v>
      </c>
      <c r="B455" s="8" t="s">
        <v>21</v>
      </c>
      <c r="C455" s="8" t="s">
        <v>14</v>
      </c>
      <c r="D455" s="8" t="s">
        <v>31</v>
      </c>
      <c r="E455" s="8" t="s">
        <v>9</v>
      </c>
      <c r="F455" s="10"/>
      <c r="G455" s="10"/>
      <c r="H455" s="11"/>
    </row>
    <row r="456" spans="1:8" x14ac:dyDescent="0.25">
      <c r="A456" s="8" t="s">
        <v>24</v>
      </c>
      <c r="B456" s="8" t="s">
        <v>20</v>
      </c>
      <c r="C456" s="8" t="s">
        <v>14</v>
      </c>
      <c r="D456" s="8" t="s">
        <v>31</v>
      </c>
      <c r="E456" s="8" t="s">
        <v>9</v>
      </c>
      <c r="F456" s="10"/>
      <c r="G456" s="8">
        <v>1</v>
      </c>
      <c r="H456" s="11"/>
    </row>
    <row r="457" spans="1:8" x14ac:dyDescent="0.25">
      <c r="A457" s="8" t="s">
        <v>23</v>
      </c>
      <c r="B457" s="8" t="s">
        <v>6</v>
      </c>
      <c r="C457" s="8" t="s">
        <v>14</v>
      </c>
      <c r="D457" s="8" t="s">
        <v>31</v>
      </c>
      <c r="E457" s="8" t="s">
        <v>9</v>
      </c>
      <c r="F457" s="8">
        <v>1</v>
      </c>
      <c r="G457" s="8">
        <v>3</v>
      </c>
      <c r="H457" s="9">
        <v>0.33333299999999999</v>
      </c>
    </row>
    <row r="458" spans="1:8" x14ac:dyDescent="0.25">
      <c r="A458" s="8" t="s">
        <v>25</v>
      </c>
      <c r="B458" s="8" t="s">
        <v>21</v>
      </c>
      <c r="C458" s="8" t="s">
        <v>14</v>
      </c>
      <c r="D458" s="8" t="s">
        <v>32</v>
      </c>
      <c r="E458" s="8" t="s">
        <v>9</v>
      </c>
      <c r="F458" s="10"/>
      <c r="G458" s="8">
        <v>3</v>
      </c>
      <c r="H458" s="11"/>
    </row>
    <row r="459" spans="1:8" x14ac:dyDescent="0.25">
      <c r="A459" s="8" t="s">
        <v>24</v>
      </c>
      <c r="B459" s="8" t="s">
        <v>20</v>
      </c>
      <c r="C459" s="8" t="s">
        <v>14</v>
      </c>
      <c r="D459" s="8" t="s">
        <v>32</v>
      </c>
      <c r="E459" s="8" t="s">
        <v>9</v>
      </c>
      <c r="F459" s="10"/>
      <c r="G459" s="8">
        <v>1</v>
      </c>
      <c r="H459" s="11"/>
    </row>
    <row r="460" spans="1:8" x14ac:dyDescent="0.25">
      <c r="A460" s="8" t="s">
        <v>23</v>
      </c>
      <c r="B460" s="8" t="s">
        <v>6</v>
      </c>
      <c r="C460" s="8" t="s">
        <v>14</v>
      </c>
      <c r="D460" s="8" t="s">
        <v>32</v>
      </c>
      <c r="E460" s="8" t="s">
        <v>9</v>
      </c>
      <c r="F460" s="10"/>
      <c r="G460" s="8">
        <v>6</v>
      </c>
      <c r="H460" s="11"/>
    </row>
    <row r="461" spans="1:8" x14ac:dyDescent="0.25">
      <c r="A461" s="8" t="s">
        <v>25</v>
      </c>
      <c r="B461" s="8" t="s">
        <v>21</v>
      </c>
      <c r="C461" s="8" t="s">
        <v>14</v>
      </c>
      <c r="D461" s="8" t="s">
        <v>33</v>
      </c>
      <c r="E461" s="8" t="s">
        <v>9</v>
      </c>
      <c r="F461" s="10"/>
      <c r="G461" s="10"/>
      <c r="H461" s="11"/>
    </row>
    <row r="462" spans="1:8" x14ac:dyDescent="0.25">
      <c r="A462" s="8" t="s">
        <v>24</v>
      </c>
      <c r="B462" s="8" t="s">
        <v>20</v>
      </c>
      <c r="C462" s="8" t="s">
        <v>14</v>
      </c>
      <c r="D462" s="8" t="s">
        <v>33</v>
      </c>
      <c r="E462" s="8" t="s">
        <v>9</v>
      </c>
      <c r="F462" s="10"/>
      <c r="G462" s="10"/>
      <c r="H462" s="11"/>
    </row>
    <row r="463" spans="1:8" x14ac:dyDescent="0.25">
      <c r="A463" s="8" t="s">
        <v>23</v>
      </c>
      <c r="B463" s="8" t="s">
        <v>6</v>
      </c>
      <c r="C463" s="8" t="s">
        <v>14</v>
      </c>
      <c r="D463" s="8" t="s">
        <v>33</v>
      </c>
      <c r="E463" s="8" t="s">
        <v>9</v>
      </c>
      <c r="F463" s="10"/>
      <c r="G463" s="8">
        <v>1</v>
      </c>
      <c r="H463" s="11"/>
    </row>
    <row r="464" spans="1:8" x14ac:dyDescent="0.25">
      <c r="A464" s="8" t="s">
        <v>25</v>
      </c>
      <c r="B464" s="8" t="s">
        <v>21</v>
      </c>
      <c r="C464" s="8" t="s">
        <v>14</v>
      </c>
      <c r="D464" s="8" t="s">
        <v>34</v>
      </c>
      <c r="E464" s="8" t="s">
        <v>9</v>
      </c>
      <c r="F464" s="8">
        <v>11</v>
      </c>
      <c r="G464" s="8">
        <v>106</v>
      </c>
      <c r="H464" s="9">
        <v>0.10377400000000001</v>
      </c>
    </row>
    <row r="465" spans="1:8" x14ac:dyDescent="0.25">
      <c r="A465" s="8" t="s">
        <v>24</v>
      </c>
      <c r="B465" s="8" t="s">
        <v>20</v>
      </c>
      <c r="C465" s="8" t="s">
        <v>14</v>
      </c>
      <c r="D465" s="8" t="s">
        <v>34</v>
      </c>
      <c r="E465" s="8" t="s">
        <v>9</v>
      </c>
      <c r="F465" s="8">
        <v>8</v>
      </c>
      <c r="G465" s="8">
        <v>64</v>
      </c>
      <c r="H465" s="9">
        <v>0.125</v>
      </c>
    </row>
    <row r="466" spans="1:8" x14ac:dyDescent="0.25">
      <c r="A466" s="8" t="s">
        <v>23</v>
      </c>
      <c r="B466" s="8" t="s">
        <v>6</v>
      </c>
      <c r="C466" s="8" t="s">
        <v>14</v>
      </c>
      <c r="D466" s="8" t="s">
        <v>34</v>
      </c>
      <c r="E466" s="8" t="s">
        <v>9</v>
      </c>
      <c r="F466" s="8">
        <v>7</v>
      </c>
      <c r="G466" s="8">
        <v>89</v>
      </c>
      <c r="H466" s="9">
        <v>7.8652E-2</v>
      </c>
    </row>
    <row r="467" spans="1:8" x14ac:dyDescent="0.25">
      <c r="A467" s="8" t="s">
        <v>25</v>
      </c>
      <c r="B467" s="8" t="s">
        <v>21</v>
      </c>
      <c r="C467" s="8" t="s">
        <v>14</v>
      </c>
      <c r="D467" s="8" t="s">
        <v>35</v>
      </c>
      <c r="E467" s="8" t="s">
        <v>9</v>
      </c>
      <c r="F467" s="10"/>
      <c r="G467" s="10"/>
      <c r="H467" s="11"/>
    </row>
    <row r="468" spans="1:8" x14ac:dyDescent="0.25">
      <c r="A468" s="8" t="s">
        <v>24</v>
      </c>
      <c r="B468" s="8" t="s">
        <v>20</v>
      </c>
      <c r="C468" s="8" t="s">
        <v>14</v>
      </c>
      <c r="D468" s="8" t="s">
        <v>35</v>
      </c>
      <c r="E468" s="8" t="s">
        <v>9</v>
      </c>
      <c r="F468" s="10"/>
      <c r="G468" s="10"/>
      <c r="H468" s="11"/>
    </row>
    <row r="469" spans="1:8" x14ac:dyDescent="0.25">
      <c r="A469" s="8" t="s">
        <v>23</v>
      </c>
      <c r="B469" s="8" t="s">
        <v>6</v>
      </c>
      <c r="C469" s="8" t="s">
        <v>14</v>
      </c>
      <c r="D469" s="8" t="s">
        <v>35</v>
      </c>
      <c r="E469" s="8" t="s">
        <v>9</v>
      </c>
      <c r="F469" s="10"/>
      <c r="G469" s="10"/>
      <c r="H469" s="11"/>
    </row>
    <row r="470" spans="1:8" x14ac:dyDescent="0.25">
      <c r="A470" s="8" t="s">
        <v>25</v>
      </c>
      <c r="B470" s="8" t="s">
        <v>21</v>
      </c>
      <c r="C470" s="8" t="s">
        <v>14</v>
      </c>
      <c r="D470" s="8" t="s">
        <v>36</v>
      </c>
      <c r="E470" s="8" t="s">
        <v>9</v>
      </c>
      <c r="F470" s="10"/>
      <c r="G470" s="8">
        <v>1</v>
      </c>
      <c r="H470" s="11"/>
    </row>
    <row r="471" spans="1:8" x14ac:dyDescent="0.25">
      <c r="A471" s="8" t="s">
        <v>24</v>
      </c>
      <c r="B471" s="8" t="s">
        <v>20</v>
      </c>
      <c r="C471" s="8" t="s">
        <v>14</v>
      </c>
      <c r="D471" s="8" t="s">
        <v>36</v>
      </c>
      <c r="E471" s="8" t="s">
        <v>9</v>
      </c>
      <c r="F471" s="10"/>
      <c r="G471" s="8">
        <v>2</v>
      </c>
      <c r="H471" s="11"/>
    </row>
    <row r="472" spans="1:8" x14ac:dyDescent="0.25">
      <c r="A472" s="8" t="s">
        <v>23</v>
      </c>
      <c r="B472" s="8" t="s">
        <v>6</v>
      </c>
      <c r="C472" s="8" t="s">
        <v>14</v>
      </c>
      <c r="D472" s="8" t="s">
        <v>36</v>
      </c>
      <c r="E472" s="8" t="s">
        <v>9</v>
      </c>
      <c r="F472" s="10"/>
      <c r="G472" s="10"/>
      <c r="H472" s="11"/>
    </row>
    <row r="473" spans="1:8" x14ac:dyDescent="0.25">
      <c r="A473" s="8" t="s">
        <v>25</v>
      </c>
      <c r="B473" s="8" t="s">
        <v>21</v>
      </c>
      <c r="C473" s="8" t="s">
        <v>14</v>
      </c>
      <c r="D473" s="8" t="s">
        <v>37</v>
      </c>
      <c r="E473" s="8" t="s">
        <v>9</v>
      </c>
      <c r="F473" s="8">
        <v>4</v>
      </c>
      <c r="G473" s="8">
        <v>57</v>
      </c>
      <c r="H473" s="9">
        <v>7.0175000000000001E-2</v>
      </c>
    </row>
    <row r="474" spans="1:8" x14ac:dyDescent="0.25">
      <c r="A474" s="8" t="s">
        <v>24</v>
      </c>
      <c r="B474" s="8" t="s">
        <v>20</v>
      </c>
      <c r="C474" s="8" t="s">
        <v>14</v>
      </c>
      <c r="D474" s="8" t="s">
        <v>37</v>
      </c>
      <c r="E474" s="8" t="s">
        <v>9</v>
      </c>
      <c r="F474" s="8">
        <v>1</v>
      </c>
      <c r="G474" s="8">
        <v>34</v>
      </c>
      <c r="H474" s="9">
        <v>2.9412000000000001E-2</v>
      </c>
    </row>
    <row r="475" spans="1:8" x14ac:dyDescent="0.25">
      <c r="A475" s="8" t="s">
        <v>23</v>
      </c>
      <c r="B475" s="8" t="s">
        <v>6</v>
      </c>
      <c r="C475" s="8" t="s">
        <v>14</v>
      </c>
      <c r="D475" s="8" t="s">
        <v>37</v>
      </c>
      <c r="E475" s="8" t="s">
        <v>9</v>
      </c>
      <c r="F475" s="8">
        <v>8</v>
      </c>
      <c r="G475" s="8">
        <v>56</v>
      </c>
      <c r="H475" s="9">
        <v>0.14285700000000001</v>
      </c>
    </row>
    <row r="476" spans="1:8" x14ac:dyDescent="0.25">
      <c r="A476" s="8" t="s">
        <v>25</v>
      </c>
      <c r="B476" s="8" t="s">
        <v>21</v>
      </c>
      <c r="C476" s="8" t="s">
        <v>14</v>
      </c>
      <c r="D476" s="8" t="s">
        <v>49</v>
      </c>
      <c r="E476" s="8" t="s">
        <v>9</v>
      </c>
      <c r="F476" s="10"/>
      <c r="G476" s="8">
        <v>9</v>
      </c>
      <c r="H476" s="11"/>
    </row>
    <row r="477" spans="1:8" x14ac:dyDescent="0.25">
      <c r="A477" s="8" t="s">
        <v>24</v>
      </c>
      <c r="B477" s="8" t="s">
        <v>20</v>
      </c>
      <c r="C477" s="8" t="s">
        <v>14</v>
      </c>
      <c r="D477" s="8" t="s">
        <v>49</v>
      </c>
      <c r="E477" s="8" t="s">
        <v>9</v>
      </c>
      <c r="F477" s="8">
        <v>3</v>
      </c>
      <c r="G477" s="8">
        <v>10</v>
      </c>
      <c r="H477" s="9">
        <v>0.3</v>
      </c>
    </row>
    <row r="478" spans="1:8" x14ac:dyDescent="0.25">
      <c r="A478" s="8" t="s">
        <v>23</v>
      </c>
      <c r="B478" s="8" t="s">
        <v>6</v>
      </c>
      <c r="C478" s="8" t="s">
        <v>14</v>
      </c>
      <c r="D478" s="8" t="s">
        <v>49</v>
      </c>
      <c r="E478" s="8" t="s">
        <v>9</v>
      </c>
      <c r="F478" s="10"/>
      <c r="G478" s="8">
        <v>1</v>
      </c>
      <c r="H478" s="11"/>
    </row>
    <row r="479" spans="1:8" x14ac:dyDescent="0.25">
      <c r="A479" s="8" t="s">
        <v>25</v>
      </c>
      <c r="B479" s="8" t="s">
        <v>21</v>
      </c>
      <c r="C479" s="8" t="s">
        <v>14</v>
      </c>
      <c r="D479" s="8" t="s">
        <v>50</v>
      </c>
      <c r="E479" s="8" t="s">
        <v>9</v>
      </c>
      <c r="F479" s="8">
        <v>1</v>
      </c>
      <c r="G479" s="8">
        <v>2</v>
      </c>
      <c r="H479" s="9">
        <v>0.5</v>
      </c>
    </row>
    <row r="480" spans="1:8" x14ac:dyDescent="0.25">
      <c r="A480" s="8" t="s">
        <v>24</v>
      </c>
      <c r="B480" s="8" t="s">
        <v>20</v>
      </c>
      <c r="C480" s="8" t="s">
        <v>14</v>
      </c>
      <c r="D480" s="8" t="s">
        <v>50</v>
      </c>
      <c r="E480" s="8" t="s">
        <v>9</v>
      </c>
      <c r="F480" s="10"/>
      <c r="G480" s="8">
        <v>6</v>
      </c>
      <c r="H480" s="11"/>
    </row>
    <row r="481" spans="1:8" x14ac:dyDescent="0.25">
      <c r="A481" s="8" t="s">
        <v>23</v>
      </c>
      <c r="B481" s="8" t="s">
        <v>6</v>
      </c>
      <c r="C481" s="8" t="s">
        <v>14</v>
      </c>
      <c r="D481" s="8" t="s">
        <v>50</v>
      </c>
      <c r="E481" s="8" t="s">
        <v>9</v>
      </c>
      <c r="F481" s="8">
        <v>1</v>
      </c>
      <c r="G481" s="8">
        <v>6</v>
      </c>
      <c r="H481" s="9">
        <v>0.16666700000000001</v>
      </c>
    </row>
    <row r="482" spans="1:8" x14ac:dyDescent="0.25">
      <c r="A482" s="8" t="s">
        <v>25</v>
      </c>
      <c r="B482" s="8" t="s">
        <v>21</v>
      </c>
      <c r="C482" s="8" t="s">
        <v>15</v>
      </c>
      <c r="D482" s="8" t="s">
        <v>30</v>
      </c>
      <c r="E482" s="8" t="s">
        <v>9</v>
      </c>
      <c r="F482" s="8">
        <v>4</v>
      </c>
      <c r="G482" s="8">
        <v>36</v>
      </c>
      <c r="H482" s="9">
        <v>0.111111</v>
      </c>
    </row>
    <row r="483" spans="1:8" x14ac:dyDescent="0.25">
      <c r="A483" s="8" t="s">
        <v>24</v>
      </c>
      <c r="B483" s="8" t="s">
        <v>20</v>
      </c>
      <c r="C483" s="8" t="s">
        <v>15</v>
      </c>
      <c r="D483" s="8" t="s">
        <v>30</v>
      </c>
      <c r="E483" s="8" t="s">
        <v>9</v>
      </c>
      <c r="F483" s="8">
        <v>4</v>
      </c>
      <c r="G483" s="8">
        <v>27</v>
      </c>
      <c r="H483" s="9">
        <v>0.148148</v>
      </c>
    </row>
    <row r="484" spans="1:8" x14ac:dyDescent="0.25">
      <c r="A484" s="8" t="s">
        <v>23</v>
      </c>
      <c r="B484" s="8" t="s">
        <v>6</v>
      </c>
      <c r="C484" s="8" t="s">
        <v>15</v>
      </c>
      <c r="D484" s="8" t="s">
        <v>30</v>
      </c>
      <c r="E484" s="8" t="s">
        <v>9</v>
      </c>
      <c r="F484" s="8">
        <v>4</v>
      </c>
      <c r="G484" s="8">
        <v>14</v>
      </c>
      <c r="H484" s="9">
        <v>0.28571400000000002</v>
      </c>
    </row>
    <row r="485" spans="1:8" x14ac:dyDescent="0.25">
      <c r="A485" s="8" t="s">
        <v>25</v>
      </c>
      <c r="B485" s="8" t="s">
        <v>21</v>
      </c>
      <c r="C485" s="8" t="s">
        <v>15</v>
      </c>
      <c r="D485" s="8" t="s">
        <v>31</v>
      </c>
      <c r="E485" s="8" t="s">
        <v>9</v>
      </c>
      <c r="F485" s="10"/>
      <c r="G485" s="10"/>
      <c r="H485" s="11"/>
    </row>
    <row r="486" spans="1:8" x14ac:dyDescent="0.25">
      <c r="A486" s="8" t="s">
        <v>24</v>
      </c>
      <c r="B486" s="8" t="s">
        <v>20</v>
      </c>
      <c r="C486" s="8" t="s">
        <v>15</v>
      </c>
      <c r="D486" s="8" t="s">
        <v>31</v>
      </c>
      <c r="E486" s="8" t="s">
        <v>9</v>
      </c>
      <c r="F486" s="10"/>
      <c r="G486" s="8">
        <v>1</v>
      </c>
      <c r="H486" s="11"/>
    </row>
    <row r="487" spans="1:8" x14ac:dyDescent="0.25">
      <c r="A487" s="8" t="s">
        <v>23</v>
      </c>
      <c r="B487" s="8" t="s">
        <v>6</v>
      </c>
      <c r="C487" s="8" t="s">
        <v>15</v>
      </c>
      <c r="D487" s="8" t="s">
        <v>31</v>
      </c>
      <c r="E487" s="8" t="s">
        <v>9</v>
      </c>
      <c r="F487" s="10"/>
      <c r="G487" s="8">
        <v>1</v>
      </c>
      <c r="H487" s="11"/>
    </row>
    <row r="488" spans="1:8" x14ac:dyDescent="0.25">
      <c r="A488" s="8" t="s">
        <v>25</v>
      </c>
      <c r="B488" s="8" t="s">
        <v>21</v>
      </c>
      <c r="C488" s="8" t="s">
        <v>15</v>
      </c>
      <c r="D488" s="8" t="s">
        <v>32</v>
      </c>
      <c r="E488" s="8" t="s">
        <v>9</v>
      </c>
      <c r="F488" s="10"/>
      <c r="G488" s="10"/>
      <c r="H488" s="11"/>
    </row>
    <row r="489" spans="1:8" x14ac:dyDescent="0.25">
      <c r="A489" s="8" t="s">
        <v>24</v>
      </c>
      <c r="B489" s="8" t="s">
        <v>20</v>
      </c>
      <c r="C489" s="8" t="s">
        <v>15</v>
      </c>
      <c r="D489" s="8" t="s">
        <v>32</v>
      </c>
      <c r="E489" s="8" t="s">
        <v>9</v>
      </c>
      <c r="F489" s="10"/>
      <c r="G489" s="8">
        <v>1</v>
      </c>
      <c r="H489" s="11"/>
    </row>
    <row r="490" spans="1:8" x14ac:dyDescent="0.25">
      <c r="A490" s="8" t="s">
        <v>23</v>
      </c>
      <c r="B490" s="8" t="s">
        <v>6</v>
      </c>
      <c r="C490" s="8" t="s">
        <v>15</v>
      </c>
      <c r="D490" s="8" t="s">
        <v>32</v>
      </c>
      <c r="E490" s="8" t="s">
        <v>9</v>
      </c>
      <c r="F490" s="10"/>
      <c r="G490" s="8">
        <v>1</v>
      </c>
      <c r="H490" s="11"/>
    </row>
    <row r="491" spans="1:8" x14ac:dyDescent="0.25">
      <c r="A491" s="8" t="s">
        <v>25</v>
      </c>
      <c r="B491" s="8" t="s">
        <v>21</v>
      </c>
      <c r="C491" s="8" t="s">
        <v>15</v>
      </c>
      <c r="D491" s="8" t="s">
        <v>33</v>
      </c>
      <c r="E491" s="8" t="s">
        <v>9</v>
      </c>
      <c r="F491" s="8">
        <v>1</v>
      </c>
      <c r="G491" s="8">
        <v>3</v>
      </c>
      <c r="H491" s="9">
        <v>0.33333299999999999</v>
      </c>
    </row>
    <row r="492" spans="1:8" x14ac:dyDescent="0.25">
      <c r="A492" s="8" t="s">
        <v>24</v>
      </c>
      <c r="B492" s="8" t="s">
        <v>20</v>
      </c>
      <c r="C492" s="8" t="s">
        <v>15</v>
      </c>
      <c r="D492" s="8" t="s">
        <v>33</v>
      </c>
      <c r="E492" s="8" t="s">
        <v>9</v>
      </c>
      <c r="F492" s="10"/>
      <c r="G492" s="10"/>
      <c r="H492" s="11"/>
    </row>
    <row r="493" spans="1:8" x14ac:dyDescent="0.25">
      <c r="A493" s="8" t="s">
        <v>23</v>
      </c>
      <c r="B493" s="8" t="s">
        <v>6</v>
      </c>
      <c r="C493" s="8" t="s">
        <v>15</v>
      </c>
      <c r="D493" s="8" t="s">
        <v>33</v>
      </c>
      <c r="E493" s="8" t="s">
        <v>9</v>
      </c>
      <c r="F493" s="10"/>
      <c r="G493" s="10"/>
      <c r="H493" s="11"/>
    </row>
    <row r="494" spans="1:8" x14ac:dyDescent="0.25">
      <c r="A494" s="8" t="s">
        <v>25</v>
      </c>
      <c r="B494" s="8" t="s">
        <v>21</v>
      </c>
      <c r="C494" s="8" t="s">
        <v>15</v>
      </c>
      <c r="D494" s="8" t="s">
        <v>34</v>
      </c>
      <c r="E494" s="8" t="s">
        <v>9</v>
      </c>
      <c r="F494" s="10"/>
      <c r="G494" s="8">
        <v>23</v>
      </c>
      <c r="H494" s="11"/>
    </row>
    <row r="495" spans="1:8" x14ac:dyDescent="0.25">
      <c r="A495" s="8" t="s">
        <v>24</v>
      </c>
      <c r="B495" s="8" t="s">
        <v>20</v>
      </c>
      <c r="C495" s="8" t="s">
        <v>15</v>
      </c>
      <c r="D495" s="8" t="s">
        <v>34</v>
      </c>
      <c r="E495" s="8" t="s">
        <v>9</v>
      </c>
      <c r="F495" s="8">
        <v>3</v>
      </c>
      <c r="G495" s="8">
        <v>31</v>
      </c>
      <c r="H495" s="9">
        <v>9.6773999999999999E-2</v>
      </c>
    </row>
    <row r="496" spans="1:8" x14ac:dyDescent="0.25">
      <c r="A496" s="8" t="s">
        <v>23</v>
      </c>
      <c r="B496" s="8" t="s">
        <v>6</v>
      </c>
      <c r="C496" s="8" t="s">
        <v>15</v>
      </c>
      <c r="D496" s="8" t="s">
        <v>34</v>
      </c>
      <c r="E496" s="8" t="s">
        <v>9</v>
      </c>
      <c r="F496" s="8">
        <v>1</v>
      </c>
      <c r="G496" s="8">
        <v>7</v>
      </c>
      <c r="H496" s="9">
        <v>0.14285700000000001</v>
      </c>
    </row>
    <row r="497" spans="1:8" x14ac:dyDescent="0.25">
      <c r="A497" s="8" t="s">
        <v>25</v>
      </c>
      <c r="B497" s="8" t="s">
        <v>21</v>
      </c>
      <c r="C497" s="8" t="s">
        <v>15</v>
      </c>
      <c r="D497" s="8" t="s">
        <v>35</v>
      </c>
      <c r="E497" s="8" t="s">
        <v>9</v>
      </c>
      <c r="F497" s="10"/>
      <c r="G497" s="10"/>
      <c r="H497" s="11"/>
    </row>
    <row r="498" spans="1:8" x14ac:dyDescent="0.25">
      <c r="A498" s="8" t="s">
        <v>24</v>
      </c>
      <c r="B498" s="8" t="s">
        <v>20</v>
      </c>
      <c r="C498" s="8" t="s">
        <v>15</v>
      </c>
      <c r="D498" s="8" t="s">
        <v>35</v>
      </c>
      <c r="E498" s="8" t="s">
        <v>9</v>
      </c>
      <c r="F498" s="10"/>
      <c r="G498" s="10"/>
      <c r="H498" s="11"/>
    </row>
    <row r="499" spans="1:8" x14ac:dyDescent="0.25">
      <c r="A499" s="8" t="s">
        <v>23</v>
      </c>
      <c r="B499" s="8" t="s">
        <v>6</v>
      </c>
      <c r="C499" s="8" t="s">
        <v>15</v>
      </c>
      <c r="D499" s="8" t="s">
        <v>35</v>
      </c>
      <c r="E499" s="8" t="s">
        <v>9</v>
      </c>
      <c r="F499" s="10"/>
      <c r="G499" s="10"/>
      <c r="H499" s="11"/>
    </row>
    <row r="500" spans="1:8" x14ac:dyDescent="0.25">
      <c r="A500" s="8" t="s">
        <v>25</v>
      </c>
      <c r="B500" s="8" t="s">
        <v>21</v>
      </c>
      <c r="C500" s="8" t="s">
        <v>15</v>
      </c>
      <c r="D500" s="8" t="s">
        <v>36</v>
      </c>
      <c r="E500" s="8" t="s">
        <v>9</v>
      </c>
      <c r="F500" s="10"/>
      <c r="G500" s="10"/>
      <c r="H500" s="11"/>
    </row>
    <row r="501" spans="1:8" x14ac:dyDescent="0.25">
      <c r="A501" s="8" t="s">
        <v>24</v>
      </c>
      <c r="B501" s="8" t="s">
        <v>20</v>
      </c>
      <c r="C501" s="8" t="s">
        <v>15</v>
      </c>
      <c r="D501" s="8" t="s">
        <v>36</v>
      </c>
      <c r="E501" s="8" t="s">
        <v>9</v>
      </c>
      <c r="F501" s="10"/>
      <c r="G501" s="10"/>
      <c r="H501" s="11"/>
    </row>
    <row r="502" spans="1:8" x14ac:dyDescent="0.25">
      <c r="A502" s="8" t="s">
        <v>23</v>
      </c>
      <c r="B502" s="8" t="s">
        <v>6</v>
      </c>
      <c r="C502" s="8" t="s">
        <v>15</v>
      </c>
      <c r="D502" s="8" t="s">
        <v>36</v>
      </c>
      <c r="E502" s="8" t="s">
        <v>9</v>
      </c>
      <c r="F502" s="10"/>
      <c r="G502" s="10"/>
      <c r="H502" s="11"/>
    </row>
    <row r="503" spans="1:8" x14ac:dyDescent="0.25">
      <c r="A503" s="8" t="s">
        <v>25</v>
      </c>
      <c r="B503" s="8" t="s">
        <v>21</v>
      </c>
      <c r="C503" s="8" t="s">
        <v>15</v>
      </c>
      <c r="D503" s="8" t="s">
        <v>37</v>
      </c>
      <c r="E503" s="8" t="s">
        <v>9</v>
      </c>
      <c r="F503" s="10"/>
      <c r="G503" s="8">
        <v>18</v>
      </c>
      <c r="H503" s="11"/>
    </row>
    <row r="504" spans="1:8" x14ac:dyDescent="0.25">
      <c r="A504" s="8" t="s">
        <v>24</v>
      </c>
      <c r="B504" s="8" t="s">
        <v>20</v>
      </c>
      <c r="C504" s="8" t="s">
        <v>15</v>
      </c>
      <c r="D504" s="8" t="s">
        <v>37</v>
      </c>
      <c r="E504" s="8" t="s">
        <v>9</v>
      </c>
      <c r="F504" s="8">
        <v>1</v>
      </c>
      <c r="G504" s="8">
        <v>11</v>
      </c>
      <c r="H504" s="9">
        <v>9.0909000000000004E-2</v>
      </c>
    </row>
    <row r="505" spans="1:8" x14ac:dyDescent="0.25">
      <c r="A505" s="8" t="s">
        <v>23</v>
      </c>
      <c r="B505" s="8" t="s">
        <v>6</v>
      </c>
      <c r="C505" s="8" t="s">
        <v>15</v>
      </c>
      <c r="D505" s="8" t="s">
        <v>37</v>
      </c>
      <c r="E505" s="8" t="s">
        <v>9</v>
      </c>
      <c r="F505" s="10"/>
      <c r="G505" s="8">
        <v>6</v>
      </c>
      <c r="H505" s="11"/>
    </row>
    <row r="506" spans="1:8" x14ac:dyDescent="0.25">
      <c r="A506" s="8" t="s">
        <v>25</v>
      </c>
      <c r="B506" s="8" t="s">
        <v>21</v>
      </c>
      <c r="C506" s="8" t="s">
        <v>15</v>
      </c>
      <c r="D506" s="8" t="s">
        <v>49</v>
      </c>
      <c r="E506" s="8" t="s">
        <v>9</v>
      </c>
      <c r="F506" s="10"/>
      <c r="G506" s="8">
        <v>3</v>
      </c>
      <c r="H506" s="11"/>
    </row>
    <row r="507" spans="1:8" x14ac:dyDescent="0.25">
      <c r="A507" s="8" t="s">
        <v>24</v>
      </c>
      <c r="B507" s="8" t="s">
        <v>20</v>
      </c>
      <c r="C507" s="8" t="s">
        <v>15</v>
      </c>
      <c r="D507" s="8" t="s">
        <v>49</v>
      </c>
      <c r="E507" s="8" t="s">
        <v>9</v>
      </c>
      <c r="F507" s="10"/>
      <c r="G507" s="8">
        <v>5</v>
      </c>
      <c r="H507" s="11"/>
    </row>
    <row r="508" spans="1:8" x14ac:dyDescent="0.25">
      <c r="A508" s="8" t="s">
        <v>23</v>
      </c>
      <c r="B508" s="8" t="s">
        <v>6</v>
      </c>
      <c r="C508" s="8" t="s">
        <v>15</v>
      </c>
      <c r="D508" s="8" t="s">
        <v>49</v>
      </c>
      <c r="E508" s="8" t="s">
        <v>9</v>
      </c>
      <c r="F508" s="10"/>
      <c r="G508" s="10"/>
      <c r="H508" s="11"/>
    </row>
    <row r="509" spans="1:8" x14ac:dyDescent="0.25">
      <c r="A509" s="8" t="s">
        <v>25</v>
      </c>
      <c r="B509" s="8" t="s">
        <v>21</v>
      </c>
      <c r="C509" s="8" t="s">
        <v>15</v>
      </c>
      <c r="D509" s="8" t="s">
        <v>50</v>
      </c>
      <c r="E509" s="8" t="s">
        <v>9</v>
      </c>
      <c r="F509" s="10"/>
      <c r="G509" s="8">
        <v>3</v>
      </c>
      <c r="H509" s="11"/>
    </row>
    <row r="510" spans="1:8" x14ac:dyDescent="0.25">
      <c r="A510" s="8" t="s">
        <v>24</v>
      </c>
      <c r="B510" s="8" t="s">
        <v>20</v>
      </c>
      <c r="C510" s="8" t="s">
        <v>15</v>
      </c>
      <c r="D510" s="8" t="s">
        <v>50</v>
      </c>
      <c r="E510" s="8" t="s">
        <v>9</v>
      </c>
      <c r="F510" s="10"/>
      <c r="G510" s="8">
        <v>1</v>
      </c>
      <c r="H510" s="11"/>
    </row>
    <row r="511" spans="1:8" x14ac:dyDescent="0.25">
      <c r="A511" s="8" t="s">
        <v>23</v>
      </c>
      <c r="B511" s="8" t="s">
        <v>6</v>
      </c>
      <c r="C511" s="8" t="s">
        <v>15</v>
      </c>
      <c r="D511" s="8" t="s">
        <v>50</v>
      </c>
      <c r="E511" s="8" t="s">
        <v>9</v>
      </c>
      <c r="F511" s="10"/>
      <c r="G511" s="10"/>
      <c r="H511" s="11"/>
    </row>
    <row r="512" spans="1:8" x14ac:dyDescent="0.25">
      <c r="A512" s="8" t="s">
        <v>25</v>
      </c>
      <c r="B512" s="8" t="s">
        <v>21</v>
      </c>
      <c r="C512" s="8" t="s">
        <v>16</v>
      </c>
      <c r="D512" s="8" t="s">
        <v>30</v>
      </c>
      <c r="E512" s="8" t="s">
        <v>9</v>
      </c>
      <c r="F512" s="8">
        <v>19</v>
      </c>
      <c r="G512" s="8">
        <v>125</v>
      </c>
      <c r="H512" s="9">
        <v>0.152</v>
      </c>
    </row>
    <row r="513" spans="1:8" x14ac:dyDescent="0.25">
      <c r="A513" s="8" t="s">
        <v>24</v>
      </c>
      <c r="B513" s="8" t="s">
        <v>20</v>
      </c>
      <c r="C513" s="8" t="s">
        <v>16</v>
      </c>
      <c r="D513" s="8" t="s">
        <v>30</v>
      </c>
      <c r="E513" s="8" t="s">
        <v>9</v>
      </c>
      <c r="F513" s="8">
        <v>22</v>
      </c>
      <c r="G513" s="8">
        <v>130</v>
      </c>
      <c r="H513" s="9">
        <v>0.16923099999999999</v>
      </c>
    </row>
    <row r="514" spans="1:8" x14ac:dyDescent="0.25">
      <c r="A514" s="8" t="s">
        <v>23</v>
      </c>
      <c r="B514" s="8" t="s">
        <v>6</v>
      </c>
      <c r="C514" s="8" t="s">
        <v>16</v>
      </c>
      <c r="D514" s="8" t="s">
        <v>30</v>
      </c>
      <c r="E514" s="8" t="s">
        <v>9</v>
      </c>
      <c r="F514" s="8">
        <v>18</v>
      </c>
      <c r="G514" s="8">
        <v>137</v>
      </c>
      <c r="H514" s="9">
        <v>0.131387</v>
      </c>
    </row>
    <row r="515" spans="1:8" x14ac:dyDescent="0.25">
      <c r="A515" s="8" t="s">
        <v>25</v>
      </c>
      <c r="B515" s="8" t="s">
        <v>21</v>
      </c>
      <c r="C515" s="8" t="s">
        <v>16</v>
      </c>
      <c r="D515" s="8" t="s">
        <v>31</v>
      </c>
      <c r="E515" s="8" t="s">
        <v>9</v>
      </c>
      <c r="F515" s="10"/>
      <c r="G515" s="8">
        <v>2</v>
      </c>
      <c r="H515" s="11"/>
    </row>
    <row r="516" spans="1:8" x14ac:dyDescent="0.25">
      <c r="A516" s="8" t="s">
        <v>24</v>
      </c>
      <c r="B516" s="8" t="s">
        <v>20</v>
      </c>
      <c r="C516" s="8" t="s">
        <v>16</v>
      </c>
      <c r="D516" s="8" t="s">
        <v>31</v>
      </c>
      <c r="E516" s="8" t="s">
        <v>9</v>
      </c>
      <c r="F516" s="10"/>
      <c r="G516" s="8">
        <v>3</v>
      </c>
      <c r="H516" s="11"/>
    </row>
    <row r="517" spans="1:8" x14ac:dyDescent="0.25">
      <c r="A517" s="8" t="s">
        <v>23</v>
      </c>
      <c r="B517" s="8" t="s">
        <v>6</v>
      </c>
      <c r="C517" s="8" t="s">
        <v>16</v>
      </c>
      <c r="D517" s="8" t="s">
        <v>31</v>
      </c>
      <c r="E517" s="8" t="s">
        <v>9</v>
      </c>
      <c r="F517" s="10"/>
      <c r="G517" s="8">
        <v>1</v>
      </c>
      <c r="H517" s="11"/>
    </row>
    <row r="518" spans="1:8" x14ac:dyDescent="0.25">
      <c r="A518" s="8" t="s">
        <v>25</v>
      </c>
      <c r="B518" s="8" t="s">
        <v>21</v>
      </c>
      <c r="C518" s="8" t="s">
        <v>16</v>
      </c>
      <c r="D518" s="8" t="s">
        <v>32</v>
      </c>
      <c r="E518" s="8" t="s">
        <v>9</v>
      </c>
      <c r="F518" s="8">
        <v>1</v>
      </c>
      <c r="G518" s="8">
        <v>10</v>
      </c>
      <c r="H518" s="9">
        <v>0.1</v>
      </c>
    </row>
    <row r="519" spans="1:8" x14ac:dyDescent="0.25">
      <c r="A519" s="8" t="s">
        <v>24</v>
      </c>
      <c r="B519" s="8" t="s">
        <v>20</v>
      </c>
      <c r="C519" s="8" t="s">
        <v>16</v>
      </c>
      <c r="D519" s="8" t="s">
        <v>32</v>
      </c>
      <c r="E519" s="8" t="s">
        <v>9</v>
      </c>
      <c r="F519" s="10"/>
      <c r="G519" s="8">
        <v>6</v>
      </c>
      <c r="H519" s="11"/>
    </row>
    <row r="520" spans="1:8" x14ac:dyDescent="0.25">
      <c r="A520" s="8" t="s">
        <v>23</v>
      </c>
      <c r="B520" s="8" t="s">
        <v>6</v>
      </c>
      <c r="C520" s="8" t="s">
        <v>16</v>
      </c>
      <c r="D520" s="8" t="s">
        <v>32</v>
      </c>
      <c r="E520" s="8" t="s">
        <v>9</v>
      </c>
      <c r="F520" s="10"/>
      <c r="G520" s="8">
        <v>6</v>
      </c>
      <c r="H520" s="11"/>
    </row>
    <row r="521" spans="1:8" x14ac:dyDescent="0.25">
      <c r="A521" s="8" t="s">
        <v>25</v>
      </c>
      <c r="B521" s="8" t="s">
        <v>21</v>
      </c>
      <c r="C521" s="8" t="s">
        <v>16</v>
      </c>
      <c r="D521" s="8" t="s">
        <v>33</v>
      </c>
      <c r="E521" s="8" t="s">
        <v>9</v>
      </c>
      <c r="F521" s="10"/>
      <c r="G521" s="8">
        <v>6</v>
      </c>
      <c r="H521" s="11"/>
    </row>
    <row r="522" spans="1:8" x14ac:dyDescent="0.25">
      <c r="A522" s="8" t="s">
        <v>24</v>
      </c>
      <c r="B522" s="8" t="s">
        <v>20</v>
      </c>
      <c r="C522" s="8" t="s">
        <v>16</v>
      </c>
      <c r="D522" s="8" t="s">
        <v>33</v>
      </c>
      <c r="E522" s="8" t="s">
        <v>9</v>
      </c>
      <c r="F522" s="10"/>
      <c r="G522" s="8">
        <v>3</v>
      </c>
      <c r="H522" s="11"/>
    </row>
    <row r="523" spans="1:8" x14ac:dyDescent="0.25">
      <c r="A523" s="8" t="s">
        <v>23</v>
      </c>
      <c r="B523" s="8" t="s">
        <v>6</v>
      </c>
      <c r="C523" s="8" t="s">
        <v>16</v>
      </c>
      <c r="D523" s="8" t="s">
        <v>33</v>
      </c>
      <c r="E523" s="8" t="s">
        <v>9</v>
      </c>
      <c r="F523" s="8">
        <v>2</v>
      </c>
      <c r="G523" s="8">
        <v>13</v>
      </c>
      <c r="H523" s="9">
        <v>0.15384600000000001</v>
      </c>
    </row>
    <row r="524" spans="1:8" x14ac:dyDescent="0.25">
      <c r="A524" s="8" t="s">
        <v>25</v>
      </c>
      <c r="B524" s="8" t="s">
        <v>21</v>
      </c>
      <c r="C524" s="8" t="s">
        <v>16</v>
      </c>
      <c r="D524" s="8" t="s">
        <v>34</v>
      </c>
      <c r="E524" s="8" t="s">
        <v>9</v>
      </c>
      <c r="F524" s="8">
        <v>22</v>
      </c>
      <c r="G524" s="8">
        <v>310</v>
      </c>
      <c r="H524" s="9">
        <v>7.0968000000000003E-2</v>
      </c>
    </row>
    <row r="525" spans="1:8" x14ac:dyDescent="0.25">
      <c r="A525" s="8" t="s">
        <v>24</v>
      </c>
      <c r="B525" s="8" t="s">
        <v>20</v>
      </c>
      <c r="C525" s="8" t="s">
        <v>16</v>
      </c>
      <c r="D525" s="8" t="s">
        <v>34</v>
      </c>
      <c r="E525" s="8" t="s">
        <v>9</v>
      </c>
      <c r="F525" s="8">
        <v>34</v>
      </c>
      <c r="G525" s="8">
        <v>299</v>
      </c>
      <c r="H525" s="9">
        <v>0.11371199999999999</v>
      </c>
    </row>
    <row r="526" spans="1:8" x14ac:dyDescent="0.25">
      <c r="A526" s="8" t="s">
        <v>23</v>
      </c>
      <c r="B526" s="8" t="s">
        <v>6</v>
      </c>
      <c r="C526" s="8" t="s">
        <v>16</v>
      </c>
      <c r="D526" s="8" t="s">
        <v>34</v>
      </c>
      <c r="E526" s="8" t="s">
        <v>9</v>
      </c>
      <c r="F526" s="8">
        <v>28</v>
      </c>
      <c r="G526" s="8">
        <v>240</v>
      </c>
      <c r="H526" s="9">
        <v>0.11666700000000001</v>
      </c>
    </row>
    <row r="527" spans="1:8" x14ac:dyDescent="0.25">
      <c r="A527" s="8" t="s">
        <v>25</v>
      </c>
      <c r="B527" s="8" t="s">
        <v>21</v>
      </c>
      <c r="C527" s="8" t="s">
        <v>16</v>
      </c>
      <c r="D527" s="8" t="s">
        <v>35</v>
      </c>
      <c r="E527" s="8" t="s">
        <v>9</v>
      </c>
      <c r="F527" s="10"/>
      <c r="G527" s="10"/>
      <c r="H527" s="11"/>
    </row>
    <row r="528" spans="1:8" x14ac:dyDescent="0.25">
      <c r="A528" s="8" t="s">
        <v>24</v>
      </c>
      <c r="B528" s="8" t="s">
        <v>20</v>
      </c>
      <c r="C528" s="8" t="s">
        <v>16</v>
      </c>
      <c r="D528" s="8" t="s">
        <v>35</v>
      </c>
      <c r="E528" s="8" t="s">
        <v>9</v>
      </c>
      <c r="F528" s="10"/>
      <c r="G528" s="10"/>
      <c r="H528" s="11"/>
    </row>
    <row r="529" spans="1:8" x14ac:dyDescent="0.25">
      <c r="A529" s="8" t="s">
        <v>23</v>
      </c>
      <c r="B529" s="8" t="s">
        <v>6</v>
      </c>
      <c r="C529" s="8" t="s">
        <v>16</v>
      </c>
      <c r="D529" s="8" t="s">
        <v>35</v>
      </c>
      <c r="E529" s="8" t="s">
        <v>9</v>
      </c>
      <c r="F529" s="10"/>
      <c r="G529" s="8">
        <v>5</v>
      </c>
      <c r="H529" s="11"/>
    </row>
    <row r="530" spans="1:8" x14ac:dyDescent="0.25">
      <c r="A530" s="8" t="s">
        <v>25</v>
      </c>
      <c r="B530" s="8" t="s">
        <v>21</v>
      </c>
      <c r="C530" s="8" t="s">
        <v>16</v>
      </c>
      <c r="D530" s="8" t="s">
        <v>36</v>
      </c>
      <c r="E530" s="8" t="s">
        <v>9</v>
      </c>
      <c r="F530" s="10"/>
      <c r="G530" s="8">
        <v>3</v>
      </c>
      <c r="H530" s="11"/>
    </row>
    <row r="531" spans="1:8" x14ac:dyDescent="0.25">
      <c r="A531" s="8" t="s">
        <v>24</v>
      </c>
      <c r="B531" s="8" t="s">
        <v>20</v>
      </c>
      <c r="C531" s="8" t="s">
        <v>16</v>
      </c>
      <c r="D531" s="8" t="s">
        <v>36</v>
      </c>
      <c r="E531" s="8" t="s">
        <v>9</v>
      </c>
      <c r="F531" s="10"/>
      <c r="G531" s="8">
        <v>6</v>
      </c>
      <c r="H531" s="11"/>
    </row>
    <row r="532" spans="1:8" x14ac:dyDescent="0.25">
      <c r="A532" s="8" t="s">
        <v>23</v>
      </c>
      <c r="B532" s="8" t="s">
        <v>6</v>
      </c>
      <c r="C532" s="8" t="s">
        <v>16</v>
      </c>
      <c r="D532" s="8" t="s">
        <v>36</v>
      </c>
      <c r="E532" s="8" t="s">
        <v>9</v>
      </c>
      <c r="F532" s="8">
        <v>1</v>
      </c>
      <c r="G532" s="8">
        <v>4</v>
      </c>
      <c r="H532" s="9">
        <v>0.25</v>
      </c>
    </row>
    <row r="533" spans="1:8" x14ac:dyDescent="0.25">
      <c r="A533" s="8" t="s">
        <v>25</v>
      </c>
      <c r="B533" s="8" t="s">
        <v>21</v>
      </c>
      <c r="C533" s="8" t="s">
        <v>16</v>
      </c>
      <c r="D533" s="8" t="s">
        <v>37</v>
      </c>
      <c r="E533" s="8" t="s">
        <v>9</v>
      </c>
      <c r="F533" s="8">
        <v>7</v>
      </c>
      <c r="G533" s="8">
        <v>116</v>
      </c>
      <c r="H533" s="9">
        <v>6.0345000000000003E-2</v>
      </c>
    </row>
    <row r="534" spans="1:8" x14ac:dyDescent="0.25">
      <c r="A534" s="8" t="s">
        <v>24</v>
      </c>
      <c r="B534" s="8" t="s">
        <v>20</v>
      </c>
      <c r="C534" s="8" t="s">
        <v>16</v>
      </c>
      <c r="D534" s="8" t="s">
        <v>37</v>
      </c>
      <c r="E534" s="8" t="s">
        <v>9</v>
      </c>
      <c r="F534" s="8">
        <v>13</v>
      </c>
      <c r="G534" s="8">
        <v>113</v>
      </c>
      <c r="H534" s="9">
        <v>0.11504399999999999</v>
      </c>
    </row>
    <row r="535" spans="1:8" x14ac:dyDescent="0.25">
      <c r="A535" s="8" t="s">
        <v>23</v>
      </c>
      <c r="B535" s="8" t="s">
        <v>6</v>
      </c>
      <c r="C535" s="8" t="s">
        <v>16</v>
      </c>
      <c r="D535" s="8" t="s">
        <v>37</v>
      </c>
      <c r="E535" s="8" t="s">
        <v>9</v>
      </c>
      <c r="F535" s="8">
        <v>7</v>
      </c>
      <c r="G535" s="8">
        <v>134</v>
      </c>
      <c r="H535" s="9">
        <v>5.2239000000000001E-2</v>
      </c>
    </row>
    <row r="536" spans="1:8" x14ac:dyDescent="0.25">
      <c r="A536" s="8" t="s">
        <v>25</v>
      </c>
      <c r="B536" s="8" t="s">
        <v>21</v>
      </c>
      <c r="C536" s="8" t="s">
        <v>16</v>
      </c>
      <c r="D536" s="8" t="s">
        <v>49</v>
      </c>
      <c r="E536" s="8" t="s">
        <v>9</v>
      </c>
      <c r="F536" s="8">
        <v>6</v>
      </c>
      <c r="G536" s="8">
        <v>26</v>
      </c>
      <c r="H536" s="9">
        <v>0.230769</v>
      </c>
    </row>
    <row r="537" spans="1:8" x14ac:dyDescent="0.25">
      <c r="A537" s="8" t="s">
        <v>24</v>
      </c>
      <c r="B537" s="8" t="s">
        <v>20</v>
      </c>
      <c r="C537" s="8" t="s">
        <v>16</v>
      </c>
      <c r="D537" s="8" t="s">
        <v>49</v>
      </c>
      <c r="E537" s="8" t="s">
        <v>9</v>
      </c>
      <c r="F537" s="10"/>
      <c r="G537" s="8">
        <v>12</v>
      </c>
      <c r="H537" s="11"/>
    </row>
    <row r="538" spans="1:8" x14ac:dyDescent="0.25">
      <c r="A538" s="8" t="s">
        <v>23</v>
      </c>
      <c r="B538" s="8" t="s">
        <v>6</v>
      </c>
      <c r="C538" s="8" t="s">
        <v>16</v>
      </c>
      <c r="D538" s="8" t="s">
        <v>49</v>
      </c>
      <c r="E538" s="8" t="s">
        <v>9</v>
      </c>
      <c r="F538" s="8">
        <v>2</v>
      </c>
      <c r="G538" s="8">
        <v>15</v>
      </c>
      <c r="H538" s="9">
        <v>0.13333300000000001</v>
      </c>
    </row>
    <row r="539" spans="1:8" x14ac:dyDescent="0.25">
      <c r="A539" s="8" t="s">
        <v>25</v>
      </c>
      <c r="B539" s="8" t="s">
        <v>21</v>
      </c>
      <c r="C539" s="8" t="s">
        <v>16</v>
      </c>
      <c r="D539" s="8" t="s">
        <v>50</v>
      </c>
      <c r="E539" s="8" t="s">
        <v>9</v>
      </c>
      <c r="F539" s="10"/>
      <c r="G539" s="8">
        <v>5</v>
      </c>
      <c r="H539" s="11"/>
    </row>
    <row r="540" spans="1:8" x14ac:dyDescent="0.25">
      <c r="A540" s="8" t="s">
        <v>24</v>
      </c>
      <c r="B540" s="8" t="s">
        <v>20</v>
      </c>
      <c r="C540" s="8" t="s">
        <v>16</v>
      </c>
      <c r="D540" s="8" t="s">
        <v>50</v>
      </c>
      <c r="E540" s="8" t="s">
        <v>9</v>
      </c>
      <c r="F540" s="8">
        <v>3</v>
      </c>
      <c r="G540" s="8">
        <v>14</v>
      </c>
      <c r="H540" s="9">
        <v>0.214286</v>
      </c>
    </row>
    <row r="541" spans="1:8" x14ac:dyDescent="0.25">
      <c r="A541" s="8" t="s">
        <v>23</v>
      </c>
      <c r="B541" s="8" t="s">
        <v>6</v>
      </c>
      <c r="C541" s="8" t="s">
        <v>16</v>
      </c>
      <c r="D541" s="8" t="s">
        <v>50</v>
      </c>
      <c r="E541" s="8" t="s">
        <v>9</v>
      </c>
      <c r="F541" s="8">
        <v>3</v>
      </c>
      <c r="G541" s="8">
        <v>26</v>
      </c>
      <c r="H541" s="9">
        <v>0.115385</v>
      </c>
    </row>
    <row r="542" spans="1:8" x14ac:dyDescent="0.25">
      <c r="A542" s="8" t="s">
        <v>25</v>
      </c>
      <c r="B542" s="8" t="s">
        <v>21</v>
      </c>
      <c r="C542" s="8" t="s">
        <v>17</v>
      </c>
      <c r="D542" s="8" t="s">
        <v>30</v>
      </c>
      <c r="E542" s="8" t="s">
        <v>9</v>
      </c>
      <c r="F542" s="8">
        <v>3</v>
      </c>
      <c r="G542" s="8">
        <v>16</v>
      </c>
      <c r="H542" s="9">
        <v>0.1875</v>
      </c>
    </row>
    <row r="543" spans="1:8" x14ac:dyDescent="0.25">
      <c r="A543" s="8" t="s">
        <v>24</v>
      </c>
      <c r="B543" s="8" t="s">
        <v>20</v>
      </c>
      <c r="C543" s="8" t="s">
        <v>17</v>
      </c>
      <c r="D543" s="8" t="s">
        <v>30</v>
      </c>
      <c r="E543" s="8" t="s">
        <v>9</v>
      </c>
      <c r="F543" s="10"/>
      <c r="G543" s="8">
        <v>5</v>
      </c>
      <c r="H543" s="11"/>
    </row>
    <row r="544" spans="1:8" x14ac:dyDescent="0.25">
      <c r="A544" s="8" t="s">
        <v>23</v>
      </c>
      <c r="B544" s="8" t="s">
        <v>6</v>
      </c>
      <c r="C544" s="8" t="s">
        <v>17</v>
      </c>
      <c r="D544" s="8" t="s">
        <v>30</v>
      </c>
      <c r="E544" s="8" t="s">
        <v>9</v>
      </c>
      <c r="F544" s="8">
        <v>4</v>
      </c>
      <c r="G544" s="8">
        <v>10</v>
      </c>
      <c r="H544" s="9">
        <v>0.4</v>
      </c>
    </row>
    <row r="545" spans="1:8" x14ac:dyDescent="0.25">
      <c r="A545" s="8" t="s">
        <v>25</v>
      </c>
      <c r="B545" s="8" t="s">
        <v>21</v>
      </c>
      <c r="C545" s="8" t="s">
        <v>17</v>
      </c>
      <c r="D545" s="8" t="s">
        <v>31</v>
      </c>
      <c r="E545" s="8" t="s">
        <v>9</v>
      </c>
      <c r="F545" s="10"/>
      <c r="G545" s="10"/>
      <c r="H545" s="11"/>
    </row>
    <row r="546" spans="1:8" x14ac:dyDescent="0.25">
      <c r="A546" s="8" t="s">
        <v>24</v>
      </c>
      <c r="B546" s="8" t="s">
        <v>20</v>
      </c>
      <c r="C546" s="8" t="s">
        <v>17</v>
      </c>
      <c r="D546" s="8" t="s">
        <v>31</v>
      </c>
      <c r="E546" s="8" t="s">
        <v>9</v>
      </c>
      <c r="F546" s="10"/>
      <c r="G546" s="10"/>
      <c r="H546" s="11"/>
    </row>
    <row r="547" spans="1:8" x14ac:dyDescent="0.25">
      <c r="A547" s="8" t="s">
        <v>23</v>
      </c>
      <c r="B547" s="8" t="s">
        <v>6</v>
      </c>
      <c r="C547" s="8" t="s">
        <v>17</v>
      </c>
      <c r="D547" s="8" t="s">
        <v>31</v>
      </c>
      <c r="E547" s="8" t="s">
        <v>9</v>
      </c>
      <c r="F547" s="10"/>
      <c r="G547" s="10"/>
      <c r="H547" s="11"/>
    </row>
    <row r="548" spans="1:8" x14ac:dyDescent="0.25">
      <c r="A548" s="8" t="s">
        <v>25</v>
      </c>
      <c r="B548" s="8" t="s">
        <v>21</v>
      </c>
      <c r="C548" s="8" t="s">
        <v>17</v>
      </c>
      <c r="D548" s="8" t="s">
        <v>32</v>
      </c>
      <c r="E548" s="8" t="s">
        <v>9</v>
      </c>
      <c r="F548" s="8">
        <v>1</v>
      </c>
      <c r="G548" s="8">
        <v>30</v>
      </c>
      <c r="H548" s="9">
        <v>3.3333000000000002E-2</v>
      </c>
    </row>
    <row r="549" spans="1:8" x14ac:dyDescent="0.25">
      <c r="A549" s="8" t="s">
        <v>24</v>
      </c>
      <c r="B549" s="8" t="s">
        <v>20</v>
      </c>
      <c r="C549" s="8" t="s">
        <v>17</v>
      </c>
      <c r="D549" s="8" t="s">
        <v>32</v>
      </c>
      <c r="E549" s="8" t="s">
        <v>9</v>
      </c>
      <c r="F549" s="10"/>
      <c r="G549" s="8">
        <v>26</v>
      </c>
      <c r="H549" s="11"/>
    </row>
    <row r="550" spans="1:8" x14ac:dyDescent="0.25">
      <c r="A550" s="8" t="s">
        <v>23</v>
      </c>
      <c r="B550" s="8" t="s">
        <v>6</v>
      </c>
      <c r="C550" s="8" t="s">
        <v>17</v>
      </c>
      <c r="D550" s="8" t="s">
        <v>32</v>
      </c>
      <c r="E550" s="8" t="s">
        <v>9</v>
      </c>
      <c r="F550" s="8">
        <v>1</v>
      </c>
      <c r="G550" s="8">
        <v>37</v>
      </c>
      <c r="H550" s="9">
        <v>2.7026999999999999E-2</v>
      </c>
    </row>
    <row r="551" spans="1:8" x14ac:dyDescent="0.25">
      <c r="A551" s="8" t="s">
        <v>25</v>
      </c>
      <c r="B551" s="8" t="s">
        <v>21</v>
      </c>
      <c r="C551" s="8" t="s">
        <v>17</v>
      </c>
      <c r="D551" s="8" t="s">
        <v>33</v>
      </c>
      <c r="E551" s="8" t="s">
        <v>9</v>
      </c>
      <c r="F551" s="10"/>
      <c r="G551" s="8">
        <v>3</v>
      </c>
      <c r="H551" s="11"/>
    </row>
    <row r="552" spans="1:8" x14ac:dyDescent="0.25">
      <c r="A552" s="8" t="s">
        <v>24</v>
      </c>
      <c r="B552" s="8" t="s">
        <v>20</v>
      </c>
      <c r="C552" s="8" t="s">
        <v>17</v>
      </c>
      <c r="D552" s="8" t="s">
        <v>33</v>
      </c>
      <c r="E552" s="8" t="s">
        <v>9</v>
      </c>
      <c r="F552" s="10"/>
      <c r="G552" s="8">
        <v>2</v>
      </c>
      <c r="H552" s="11"/>
    </row>
    <row r="553" spans="1:8" x14ac:dyDescent="0.25">
      <c r="A553" s="8" t="s">
        <v>23</v>
      </c>
      <c r="B553" s="8" t="s">
        <v>6</v>
      </c>
      <c r="C553" s="8" t="s">
        <v>17</v>
      </c>
      <c r="D553" s="8" t="s">
        <v>33</v>
      </c>
      <c r="E553" s="8" t="s">
        <v>9</v>
      </c>
      <c r="F553" s="10"/>
      <c r="G553" s="8">
        <v>3</v>
      </c>
      <c r="H553" s="11"/>
    </row>
    <row r="554" spans="1:8" x14ac:dyDescent="0.25">
      <c r="A554" s="8" t="s">
        <v>25</v>
      </c>
      <c r="B554" s="8" t="s">
        <v>21</v>
      </c>
      <c r="C554" s="8" t="s">
        <v>17</v>
      </c>
      <c r="D554" s="8" t="s">
        <v>34</v>
      </c>
      <c r="E554" s="8" t="s">
        <v>9</v>
      </c>
      <c r="F554" s="8">
        <v>19</v>
      </c>
      <c r="G554" s="8">
        <v>204</v>
      </c>
      <c r="H554" s="9">
        <v>9.3136999999999998E-2</v>
      </c>
    </row>
    <row r="555" spans="1:8" x14ac:dyDescent="0.25">
      <c r="A555" s="8" t="s">
        <v>24</v>
      </c>
      <c r="B555" s="8" t="s">
        <v>20</v>
      </c>
      <c r="C555" s="8" t="s">
        <v>17</v>
      </c>
      <c r="D555" s="8" t="s">
        <v>34</v>
      </c>
      <c r="E555" s="8" t="s">
        <v>9</v>
      </c>
      <c r="F555" s="8">
        <v>17</v>
      </c>
      <c r="G555" s="8">
        <v>203</v>
      </c>
      <c r="H555" s="9">
        <v>8.3743999999999999E-2</v>
      </c>
    </row>
    <row r="556" spans="1:8" x14ac:dyDescent="0.25">
      <c r="A556" s="8" t="s">
        <v>23</v>
      </c>
      <c r="B556" s="8" t="s">
        <v>6</v>
      </c>
      <c r="C556" s="8" t="s">
        <v>17</v>
      </c>
      <c r="D556" s="8" t="s">
        <v>34</v>
      </c>
      <c r="E556" s="8" t="s">
        <v>9</v>
      </c>
      <c r="F556" s="8">
        <v>20</v>
      </c>
      <c r="G556" s="8">
        <v>284</v>
      </c>
      <c r="H556" s="9">
        <v>7.0422999999999999E-2</v>
      </c>
    </row>
    <row r="557" spans="1:8" x14ac:dyDescent="0.25">
      <c r="A557" s="8" t="s">
        <v>25</v>
      </c>
      <c r="B557" s="8" t="s">
        <v>21</v>
      </c>
      <c r="C557" s="8" t="s">
        <v>17</v>
      </c>
      <c r="D557" s="8" t="s">
        <v>35</v>
      </c>
      <c r="E557" s="8" t="s">
        <v>9</v>
      </c>
      <c r="F557" s="10"/>
      <c r="G557" s="8">
        <v>5</v>
      </c>
      <c r="H557" s="11"/>
    </row>
    <row r="558" spans="1:8" x14ac:dyDescent="0.25">
      <c r="A558" s="8" t="s">
        <v>24</v>
      </c>
      <c r="B558" s="8" t="s">
        <v>20</v>
      </c>
      <c r="C558" s="8" t="s">
        <v>17</v>
      </c>
      <c r="D558" s="8" t="s">
        <v>35</v>
      </c>
      <c r="E558" s="8" t="s">
        <v>9</v>
      </c>
      <c r="F558" s="10"/>
      <c r="G558" s="10"/>
      <c r="H558" s="11"/>
    </row>
    <row r="559" spans="1:8" x14ac:dyDescent="0.25">
      <c r="A559" s="8" t="s">
        <v>23</v>
      </c>
      <c r="B559" s="8" t="s">
        <v>6</v>
      </c>
      <c r="C559" s="8" t="s">
        <v>17</v>
      </c>
      <c r="D559" s="8" t="s">
        <v>35</v>
      </c>
      <c r="E559" s="8" t="s">
        <v>9</v>
      </c>
      <c r="F559" s="10"/>
      <c r="G559" s="8">
        <v>1</v>
      </c>
      <c r="H559" s="11"/>
    </row>
    <row r="560" spans="1:8" x14ac:dyDescent="0.25">
      <c r="A560" s="8" t="s">
        <v>25</v>
      </c>
      <c r="B560" s="8" t="s">
        <v>21</v>
      </c>
      <c r="C560" s="8" t="s">
        <v>17</v>
      </c>
      <c r="D560" s="8" t="s">
        <v>36</v>
      </c>
      <c r="E560" s="8" t="s">
        <v>9</v>
      </c>
      <c r="F560" s="10"/>
      <c r="G560" s="10"/>
      <c r="H560" s="11"/>
    </row>
    <row r="561" spans="1:8" x14ac:dyDescent="0.25">
      <c r="A561" s="8" t="s">
        <v>24</v>
      </c>
      <c r="B561" s="8" t="s">
        <v>20</v>
      </c>
      <c r="C561" s="8" t="s">
        <v>17</v>
      </c>
      <c r="D561" s="8" t="s">
        <v>36</v>
      </c>
      <c r="E561" s="8" t="s">
        <v>9</v>
      </c>
      <c r="F561" s="10"/>
      <c r="G561" s="10"/>
      <c r="H561" s="11"/>
    </row>
    <row r="562" spans="1:8" x14ac:dyDescent="0.25">
      <c r="A562" s="8" t="s">
        <v>23</v>
      </c>
      <c r="B562" s="8" t="s">
        <v>6</v>
      </c>
      <c r="C562" s="8" t="s">
        <v>17</v>
      </c>
      <c r="D562" s="8" t="s">
        <v>36</v>
      </c>
      <c r="E562" s="8" t="s">
        <v>9</v>
      </c>
      <c r="F562" s="10"/>
      <c r="G562" s="10"/>
      <c r="H562" s="11"/>
    </row>
    <row r="563" spans="1:8" x14ac:dyDescent="0.25">
      <c r="A563" s="8" t="s">
        <v>25</v>
      </c>
      <c r="B563" s="8" t="s">
        <v>21</v>
      </c>
      <c r="C563" s="8" t="s">
        <v>17</v>
      </c>
      <c r="D563" s="8" t="s">
        <v>37</v>
      </c>
      <c r="E563" s="8" t="s">
        <v>9</v>
      </c>
      <c r="F563" s="8">
        <v>3</v>
      </c>
      <c r="G563" s="8">
        <v>18</v>
      </c>
      <c r="H563" s="9">
        <v>0.16666700000000001</v>
      </c>
    </row>
    <row r="564" spans="1:8" x14ac:dyDescent="0.25">
      <c r="A564" s="8" t="s">
        <v>24</v>
      </c>
      <c r="B564" s="8" t="s">
        <v>20</v>
      </c>
      <c r="C564" s="8" t="s">
        <v>17</v>
      </c>
      <c r="D564" s="8" t="s">
        <v>37</v>
      </c>
      <c r="E564" s="8" t="s">
        <v>9</v>
      </c>
      <c r="F564" s="8">
        <v>1</v>
      </c>
      <c r="G564" s="8">
        <v>25</v>
      </c>
      <c r="H564" s="9">
        <v>0.04</v>
      </c>
    </row>
    <row r="565" spans="1:8" x14ac:dyDescent="0.25">
      <c r="A565" s="8" t="s">
        <v>23</v>
      </c>
      <c r="B565" s="8" t="s">
        <v>6</v>
      </c>
      <c r="C565" s="8" t="s">
        <v>17</v>
      </c>
      <c r="D565" s="8" t="s">
        <v>37</v>
      </c>
      <c r="E565" s="8" t="s">
        <v>9</v>
      </c>
      <c r="F565" s="8">
        <v>2</v>
      </c>
      <c r="G565" s="8">
        <v>34</v>
      </c>
      <c r="H565" s="9">
        <v>5.8824000000000001E-2</v>
      </c>
    </row>
    <row r="566" spans="1:8" x14ac:dyDescent="0.25">
      <c r="A566" s="8" t="s">
        <v>25</v>
      </c>
      <c r="B566" s="8" t="s">
        <v>21</v>
      </c>
      <c r="C566" s="8" t="s">
        <v>17</v>
      </c>
      <c r="D566" s="8" t="s">
        <v>49</v>
      </c>
      <c r="E566" s="8" t="s">
        <v>9</v>
      </c>
      <c r="F566" s="10"/>
      <c r="G566" s="8">
        <v>1</v>
      </c>
      <c r="H566" s="11"/>
    </row>
    <row r="567" spans="1:8" x14ac:dyDescent="0.25">
      <c r="A567" s="8" t="s">
        <v>24</v>
      </c>
      <c r="B567" s="8" t="s">
        <v>20</v>
      </c>
      <c r="C567" s="8" t="s">
        <v>17</v>
      </c>
      <c r="D567" s="8" t="s">
        <v>49</v>
      </c>
      <c r="E567" s="8" t="s">
        <v>9</v>
      </c>
      <c r="F567" s="10"/>
      <c r="G567" s="10"/>
      <c r="H567" s="11"/>
    </row>
    <row r="568" spans="1:8" x14ac:dyDescent="0.25">
      <c r="A568" s="8" t="s">
        <v>23</v>
      </c>
      <c r="B568" s="8" t="s">
        <v>6</v>
      </c>
      <c r="C568" s="8" t="s">
        <v>17</v>
      </c>
      <c r="D568" s="8" t="s">
        <v>49</v>
      </c>
      <c r="E568" s="8" t="s">
        <v>9</v>
      </c>
      <c r="F568" s="8">
        <v>1</v>
      </c>
      <c r="G568" s="8">
        <v>1</v>
      </c>
      <c r="H568" s="9">
        <v>1</v>
      </c>
    </row>
    <row r="569" spans="1:8" x14ac:dyDescent="0.25">
      <c r="A569" s="8" t="s">
        <v>25</v>
      </c>
      <c r="B569" s="8" t="s">
        <v>21</v>
      </c>
      <c r="C569" s="8" t="s">
        <v>17</v>
      </c>
      <c r="D569" s="8" t="s">
        <v>50</v>
      </c>
      <c r="E569" s="8" t="s">
        <v>9</v>
      </c>
      <c r="F569" s="8">
        <v>3</v>
      </c>
      <c r="G569" s="8">
        <v>9</v>
      </c>
      <c r="H569" s="9">
        <v>0.33333299999999999</v>
      </c>
    </row>
    <row r="570" spans="1:8" x14ac:dyDescent="0.25">
      <c r="A570" s="8" t="s">
        <v>24</v>
      </c>
      <c r="B570" s="8" t="s">
        <v>20</v>
      </c>
      <c r="C570" s="8" t="s">
        <v>17</v>
      </c>
      <c r="D570" s="8" t="s">
        <v>50</v>
      </c>
      <c r="E570" s="8" t="s">
        <v>9</v>
      </c>
      <c r="F570" s="8">
        <v>3</v>
      </c>
      <c r="G570" s="8">
        <v>9</v>
      </c>
      <c r="H570" s="9">
        <v>0.33333299999999999</v>
      </c>
    </row>
    <row r="571" spans="1:8" x14ac:dyDescent="0.25">
      <c r="A571" s="8" t="s">
        <v>23</v>
      </c>
      <c r="B571" s="8" t="s">
        <v>6</v>
      </c>
      <c r="C571" s="8" t="s">
        <v>17</v>
      </c>
      <c r="D571" s="8" t="s">
        <v>50</v>
      </c>
      <c r="E571" s="8" t="s">
        <v>9</v>
      </c>
      <c r="F571" s="10"/>
      <c r="G571" s="8">
        <v>9</v>
      </c>
      <c r="H571" s="11"/>
    </row>
    <row r="572" spans="1:8" x14ac:dyDescent="0.25">
      <c r="A572" s="8" t="s">
        <v>25</v>
      </c>
      <c r="B572" s="8" t="s">
        <v>21</v>
      </c>
      <c r="C572" s="8" t="s">
        <v>18</v>
      </c>
      <c r="D572" s="8" t="s">
        <v>30</v>
      </c>
      <c r="E572" s="8" t="s">
        <v>9</v>
      </c>
      <c r="F572" s="8">
        <v>8</v>
      </c>
      <c r="G572" s="8">
        <v>70</v>
      </c>
      <c r="H572" s="9">
        <v>0.114286</v>
      </c>
    </row>
    <row r="573" spans="1:8" x14ac:dyDescent="0.25">
      <c r="A573" s="8" t="s">
        <v>24</v>
      </c>
      <c r="B573" s="8" t="s">
        <v>20</v>
      </c>
      <c r="C573" s="8" t="s">
        <v>18</v>
      </c>
      <c r="D573" s="8" t="s">
        <v>30</v>
      </c>
      <c r="E573" s="8" t="s">
        <v>9</v>
      </c>
      <c r="F573" s="8">
        <v>12</v>
      </c>
      <c r="G573" s="8">
        <v>72</v>
      </c>
      <c r="H573" s="9">
        <v>0.16666700000000001</v>
      </c>
    </row>
    <row r="574" spans="1:8" x14ac:dyDescent="0.25">
      <c r="A574" s="8" t="s">
        <v>23</v>
      </c>
      <c r="B574" s="8" t="s">
        <v>6</v>
      </c>
      <c r="C574" s="8" t="s">
        <v>18</v>
      </c>
      <c r="D574" s="8" t="s">
        <v>30</v>
      </c>
      <c r="E574" s="8" t="s">
        <v>9</v>
      </c>
      <c r="F574" s="8">
        <v>8</v>
      </c>
      <c r="G574" s="8">
        <v>63</v>
      </c>
      <c r="H574" s="9">
        <v>0.12698400000000001</v>
      </c>
    </row>
    <row r="575" spans="1:8" x14ac:dyDescent="0.25">
      <c r="A575" s="8" t="s">
        <v>25</v>
      </c>
      <c r="B575" s="8" t="s">
        <v>21</v>
      </c>
      <c r="C575" s="8" t="s">
        <v>18</v>
      </c>
      <c r="D575" s="8" t="s">
        <v>31</v>
      </c>
      <c r="E575" s="8" t="s">
        <v>9</v>
      </c>
      <c r="F575" s="8">
        <v>1</v>
      </c>
      <c r="G575" s="8">
        <v>2</v>
      </c>
      <c r="H575" s="9">
        <v>0.5</v>
      </c>
    </row>
    <row r="576" spans="1:8" x14ac:dyDescent="0.25">
      <c r="A576" s="8" t="s">
        <v>24</v>
      </c>
      <c r="B576" s="8" t="s">
        <v>20</v>
      </c>
      <c r="C576" s="8" t="s">
        <v>18</v>
      </c>
      <c r="D576" s="8" t="s">
        <v>31</v>
      </c>
      <c r="E576" s="8" t="s">
        <v>9</v>
      </c>
      <c r="F576" s="10"/>
      <c r="G576" s="8">
        <v>1</v>
      </c>
      <c r="H576" s="11"/>
    </row>
    <row r="577" spans="1:8" x14ac:dyDescent="0.25">
      <c r="A577" s="8" t="s">
        <v>23</v>
      </c>
      <c r="B577" s="8" t="s">
        <v>6</v>
      </c>
      <c r="C577" s="8" t="s">
        <v>18</v>
      </c>
      <c r="D577" s="8" t="s">
        <v>31</v>
      </c>
      <c r="E577" s="8" t="s">
        <v>9</v>
      </c>
      <c r="F577" s="10"/>
      <c r="G577" s="10"/>
      <c r="H577" s="11"/>
    </row>
    <row r="578" spans="1:8" x14ac:dyDescent="0.25">
      <c r="A578" s="8" t="s">
        <v>25</v>
      </c>
      <c r="B578" s="8" t="s">
        <v>21</v>
      </c>
      <c r="C578" s="8" t="s">
        <v>18</v>
      </c>
      <c r="D578" s="8" t="s">
        <v>32</v>
      </c>
      <c r="E578" s="8" t="s">
        <v>9</v>
      </c>
      <c r="F578" s="8">
        <v>2</v>
      </c>
      <c r="G578" s="8">
        <v>3</v>
      </c>
      <c r="H578" s="9">
        <v>0.66666700000000001</v>
      </c>
    </row>
    <row r="579" spans="1:8" x14ac:dyDescent="0.25">
      <c r="A579" s="8" t="s">
        <v>24</v>
      </c>
      <c r="B579" s="8" t="s">
        <v>20</v>
      </c>
      <c r="C579" s="8" t="s">
        <v>18</v>
      </c>
      <c r="D579" s="8" t="s">
        <v>32</v>
      </c>
      <c r="E579" s="8" t="s">
        <v>9</v>
      </c>
      <c r="F579" s="10"/>
      <c r="G579" s="8">
        <v>2</v>
      </c>
      <c r="H579" s="11"/>
    </row>
    <row r="580" spans="1:8" x14ac:dyDescent="0.25">
      <c r="A580" s="8" t="s">
        <v>23</v>
      </c>
      <c r="B580" s="8" t="s">
        <v>6</v>
      </c>
      <c r="C580" s="8" t="s">
        <v>18</v>
      </c>
      <c r="D580" s="8" t="s">
        <v>32</v>
      </c>
      <c r="E580" s="8" t="s">
        <v>9</v>
      </c>
      <c r="F580" s="10"/>
      <c r="G580" s="10"/>
      <c r="H580" s="11"/>
    </row>
    <row r="581" spans="1:8" x14ac:dyDescent="0.25">
      <c r="A581" s="8" t="s">
        <v>25</v>
      </c>
      <c r="B581" s="8" t="s">
        <v>21</v>
      </c>
      <c r="C581" s="8" t="s">
        <v>18</v>
      </c>
      <c r="D581" s="8" t="s">
        <v>33</v>
      </c>
      <c r="E581" s="8" t="s">
        <v>9</v>
      </c>
      <c r="F581" s="10"/>
      <c r="G581" s="8">
        <v>2</v>
      </c>
      <c r="H581" s="11"/>
    </row>
    <row r="582" spans="1:8" x14ac:dyDescent="0.25">
      <c r="A582" s="8" t="s">
        <v>24</v>
      </c>
      <c r="B582" s="8" t="s">
        <v>20</v>
      </c>
      <c r="C582" s="8" t="s">
        <v>18</v>
      </c>
      <c r="D582" s="8" t="s">
        <v>33</v>
      </c>
      <c r="E582" s="8" t="s">
        <v>9</v>
      </c>
      <c r="F582" s="10"/>
      <c r="G582" s="8">
        <v>1</v>
      </c>
      <c r="H582" s="11"/>
    </row>
    <row r="583" spans="1:8" x14ac:dyDescent="0.25">
      <c r="A583" s="8" t="s">
        <v>23</v>
      </c>
      <c r="B583" s="8" t="s">
        <v>6</v>
      </c>
      <c r="C583" s="8" t="s">
        <v>18</v>
      </c>
      <c r="D583" s="8" t="s">
        <v>33</v>
      </c>
      <c r="E583" s="8" t="s">
        <v>9</v>
      </c>
      <c r="F583" s="10"/>
      <c r="G583" s="8">
        <v>3</v>
      </c>
      <c r="H583" s="11"/>
    </row>
    <row r="584" spans="1:8" x14ac:dyDescent="0.25">
      <c r="A584" s="8" t="s">
        <v>25</v>
      </c>
      <c r="B584" s="8" t="s">
        <v>21</v>
      </c>
      <c r="C584" s="8" t="s">
        <v>18</v>
      </c>
      <c r="D584" s="8" t="s">
        <v>34</v>
      </c>
      <c r="E584" s="8" t="s">
        <v>9</v>
      </c>
      <c r="F584" s="8">
        <v>13</v>
      </c>
      <c r="G584" s="8">
        <v>99</v>
      </c>
      <c r="H584" s="9">
        <v>0.13131300000000001</v>
      </c>
    </row>
    <row r="585" spans="1:8" x14ac:dyDescent="0.25">
      <c r="A585" s="8" t="s">
        <v>24</v>
      </c>
      <c r="B585" s="8" t="s">
        <v>20</v>
      </c>
      <c r="C585" s="8" t="s">
        <v>18</v>
      </c>
      <c r="D585" s="8" t="s">
        <v>34</v>
      </c>
      <c r="E585" s="8" t="s">
        <v>9</v>
      </c>
      <c r="F585" s="8">
        <v>3</v>
      </c>
      <c r="G585" s="8">
        <v>73</v>
      </c>
      <c r="H585" s="9">
        <v>4.1096000000000001E-2</v>
      </c>
    </row>
    <row r="586" spans="1:8" x14ac:dyDescent="0.25">
      <c r="A586" s="8" t="s">
        <v>23</v>
      </c>
      <c r="B586" s="8" t="s">
        <v>6</v>
      </c>
      <c r="C586" s="8" t="s">
        <v>18</v>
      </c>
      <c r="D586" s="8" t="s">
        <v>34</v>
      </c>
      <c r="E586" s="8" t="s">
        <v>9</v>
      </c>
      <c r="F586" s="8">
        <v>9</v>
      </c>
      <c r="G586" s="8">
        <v>74</v>
      </c>
      <c r="H586" s="9">
        <v>0.12162199999999999</v>
      </c>
    </row>
    <row r="587" spans="1:8" x14ac:dyDescent="0.25">
      <c r="A587" s="8" t="s">
        <v>25</v>
      </c>
      <c r="B587" s="8" t="s">
        <v>21</v>
      </c>
      <c r="C587" s="8" t="s">
        <v>18</v>
      </c>
      <c r="D587" s="8" t="s">
        <v>35</v>
      </c>
      <c r="E587" s="8" t="s">
        <v>9</v>
      </c>
      <c r="F587" s="10"/>
      <c r="G587" s="10"/>
      <c r="H587" s="11"/>
    </row>
    <row r="588" spans="1:8" x14ac:dyDescent="0.25">
      <c r="A588" s="8" t="s">
        <v>24</v>
      </c>
      <c r="B588" s="8" t="s">
        <v>20</v>
      </c>
      <c r="C588" s="8" t="s">
        <v>18</v>
      </c>
      <c r="D588" s="8" t="s">
        <v>35</v>
      </c>
      <c r="E588" s="8" t="s">
        <v>9</v>
      </c>
      <c r="F588" s="10"/>
      <c r="G588" s="10"/>
      <c r="H588" s="11"/>
    </row>
    <row r="589" spans="1:8" x14ac:dyDescent="0.25">
      <c r="A589" s="8" t="s">
        <v>23</v>
      </c>
      <c r="B589" s="8" t="s">
        <v>6</v>
      </c>
      <c r="C589" s="8" t="s">
        <v>18</v>
      </c>
      <c r="D589" s="8" t="s">
        <v>35</v>
      </c>
      <c r="E589" s="8" t="s">
        <v>9</v>
      </c>
      <c r="F589" s="10"/>
      <c r="G589" s="10"/>
      <c r="H589" s="11"/>
    </row>
    <row r="590" spans="1:8" x14ac:dyDescent="0.25">
      <c r="A590" s="8" t="s">
        <v>25</v>
      </c>
      <c r="B590" s="8" t="s">
        <v>21</v>
      </c>
      <c r="C590" s="8" t="s">
        <v>18</v>
      </c>
      <c r="D590" s="8" t="s">
        <v>36</v>
      </c>
      <c r="E590" s="8" t="s">
        <v>9</v>
      </c>
      <c r="F590" s="10"/>
      <c r="G590" s="10"/>
      <c r="H590" s="11"/>
    </row>
    <row r="591" spans="1:8" x14ac:dyDescent="0.25">
      <c r="A591" s="8" t="s">
        <v>24</v>
      </c>
      <c r="B591" s="8" t="s">
        <v>20</v>
      </c>
      <c r="C591" s="8" t="s">
        <v>18</v>
      </c>
      <c r="D591" s="8" t="s">
        <v>36</v>
      </c>
      <c r="E591" s="8" t="s">
        <v>9</v>
      </c>
      <c r="F591" s="10"/>
      <c r="G591" s="8">
        <v>1</v>
      </c>
      <c r="H591" s="11"/>
    </row>
    <row r="592" spans="1:8" x14ac:dyDescent="0.25">
      <c r="A592" s="8" t="s">
        <v>23</v>
      </c>
      <c r="B592" s="8" t="s">
        <v>6</v>
      </c>
      <c r="C592" s="8" t="s">
        <v>18</v>
      </c>
      <c r="D592" s="8" t="s">
        <v>36</v>
      </c>
      <c r="E592" s="8" t="s">
        <v>9</v>
      </c>
      <c r="F592" s="10"/>
      <c r="G592" s="8">
        <v>1</v>
      </c>
      <c r="H592" s="11"/>
    </row>
    <row r="593" spans="1:8" x14ac:dyDescent="0.25">
      <c r="A593" s="8" t="s">
        <v>25</v>
      </c>
      <c r="B593" s="8" t="s">
        <v>21</v>
      </c>
      <c r="C593" s="8" t="s">
        <v>18</v>
      </c>
      <c r="D593" s="8" t="s">
        <v>37</v>
      </c>
      <c r="E593" s="8" t="s">
        <v>9</v>
      </c>
      <c r="F593" s="8">
        <v>7</v>
      </c>
      <c r="G593" s="8">
        <v>74</v>
      </c>
      <c r="H593" s="9">
        <v>9.4594999999999999E-2</v>
      </c>
    </row>
    <row r="594" spans="1:8" x14ac:dyDescent="0.25">
      <c r="A594" s="8" t="s">
        <v>24</v>
      </c>
      <c r="B594" s="8" t="s">
        <v>20</v>
      </c>
      <c r="C594" s="8" t="s">
        <v>18</v>
      </c>
      <c r="D594" s="8" t="s">
        <v>37</v>
      </c>
      <c r="E594" s="8" t="s">
        <v>9</v>
      </c>
      <c r="F594" s="8">
        <v>10</v>
      </c>
      <c r="G594" s="8">
        <v>75</v>
      </c>
      <c r="H594" s="9">
        <v>0.13333300000000001</v>
      </c>
    </row>
    <row r="595" spans="1:8" x14ac:dyDescent="0.25">
      <c r="A595" s="8" t="s">
        <v>23</v>
      </c>
      <c r="B595" s="8" t="s">
        <v>6</v>
      </c>
      <c r="C595" s="8" t="s">
        <v>18</v>
      </c>
      <c r="D595" s="8" t="s">
        <v>37</v>
      </c>
      <c r="E595" s="8" t="s">
        <v>9</v>
      </c>
      <c r="F595" s="10"/>
      <c r="G595" s="8">
        <v>78</v>
      </c>
      <c r="H595" s="11"/>
    </row>
    <row r="596" spans="1:8" x14ac:dyDescent="0.25">
      <c r="A596" s="8" t="s">
        <v>25</v>
      </c>
      <c r="B596" s="8" t="s">
        <v>21</v>
      </c>
      <c r="C596" s="8" t="s">
        <v>18</v>
      </c>
      <c r="D596" s="8" t="s">
        <v>49</v>
      </c>
      <c r="E596" s="8" t="s">
        <v>9</v>
      </c>
      <c r="F596" s="8">
        <v>1</v>
      </c>
      <c r="G596" s="8">
        <v>8</v>
      </c>
      <c r="H596" s="9">
        <v>0.125</v>
      </c>
    </row>
    <row r="597" spans="1:8" x14ac:dyDescent="0.25">
      <c r="A597" s="8" t="s">
        <v>24</v>
      </c>
      <c r="B597" s="8" t="s">
        <v>20</v>
      </c>
      <c r="C597" s="8" t="s">
        <v>18</v>
      </c>
      <c r="D597" s="8" t="s">
        <v>49</v>
      </c>
      <c r="E597" s="8" t="s">
        <v>9</v>
      </c>
      <c r="F597" s="8">
        <v>1</v>
      </c>
      <c r="G597" s="8">
        <v>6</v>
      </c>
      <c r="H597" s="9">
        <v>0.16666700000000001</v>
      </c>
    </row>
    <row r="598" spans="1:8" x14ac:dyDescent="0.25">
      <c r="A598" s="8" t="s">
        <v>23</v>
      </c>
      <c r="B598" s="8" t="s">
        <v>6</v>
      </c>
      <c r="C598" s="8" t="s">
        <v>18</v>
      </c>
      <c r="D598" s="8" t="s">
        <v>49</v>
      </c>
      <c r="E598" s="8" t="s">
        <v>9</v>
      </c>
      <c r="F598" s="10"/>
      <c r="G598" s="8">
        <v>1</v>
      </c>
      <c r="H598" s="11"/>
    </row>
    <row r="599" spans="1:8" x14ac:dyDescent="0.25">
      <c r="A599" s="8" t="s">
        <v>25</v>
      </c>
      <c r="B599" s="8" t="s">
        <v>21</v>
      </c>
      <c r="C599" s="8" t="s">
        <v>18</v>
      </c>
      <c r="D599" s="8" t="s">
        <v>50</v>
      </c>
      <c r="E599" s="8" t="s">
        <v>9</v>
      </c>
      <c r="F599" s="8">
        <v>2</v>
      </c>
      <c r="G599" s="8">
        <v>10</v>
      </c>
      <c r="H599" s="9">
        <v>0.2</v>
      </c>
    </row>
    <row r="600" spans="1:8" x14ac:dyDescent="0.25">
      <c r="A600" s="8" t="s">
        <v>24</v>
      </c>
      <c r="B600" s="8" t="s">
        <v>20</v>
      </c>
      <c r="C600" s="8" t="s">
        <v>18</v>
      </c>
      <c r="D600" s="8" t="s">
        <v>50</v>
      </c>
      <c r="E600" s="8" t="s">
        <v>9</v>
      </c>
      <c r="F600" s="8">
        <v>1</v>
      </c>
      <c r="G600" s="8">
        <v>8</v>
      </c>
      <c r="H600" s="9">
        <v>0.125</v>
      </c>
    </row>
    <row r="601" spans="1:8" x14ac:dyDescent="0.25">
      <c r="A601" s="8" t="s">
        <v>23</v>
      </c>
      <c r="B601" s="8" t="s">
        <v>6</v>
      </c>
      <c r="C601" s="8" t="s">
        <v>18</v>
      </c>
      <c r="D601" s="8" t="s">
        <v>50</v>
      </c>
      <c r="E601" s="8" t="s">
        <v>9</v>
      </c>
      <c r="F601" s="10"/>
      <c r="G601" s="8">
        <v>6</v>
      </c>
      <c r="H601" s="11"/>
    </row>
    <row r="602" spans="1:8" x14ac:dyDescent="0.25">
      <c r="A602" s="8" t="s">
        <v>25</v>
      </c>
      <c r="B602" s="8" t="s">
        <v>21</v>
      </c>
      <c r="C602" s="8" t="s">
        <v>19</v>
      </c>
      <c r="D602" s="8" t="s">
        <v>30</v>
      </c>
      <c r="E602" s="8" t="s">
        <v>9</v>
      </c>
      <c r="F602" s="8">
        <v>34</v>
      </c>
      <c r="G602" s="8">
        <v>226</v>
      </c>
      <c r="H602" s="9">
        <v>0.15044199999999999</v>
      </c>
    </row>
    <row r="603" spans="1:8" x14ac:dyDescent="0.25">
      <c r="A603" s="8" t="s">
        <v>24</v>
      </c>
      <c r="B603" s="8" t="s">
        <v>20</v>
      </c>
      <c r="C603" s="8" t="s">
        <v>19</v>
      </c>
      <c r="D603" s="8" t="s">
        <v>30</v>
      </c>
      <c r="E603" s="8" t="s">
        <v>9</v>
      </c>
      <c r="F603" s="8">
        <v>33</v>
      </c>
      <c r="G603" s="8">
        <v>236</v>
      </c>
      <c r="H603" s="9">
        <v>0.13983100000000001</v>
      </c>
    </row>
    <row r="604" spans="1:8" x14ac:dyDescent="0.25">
      <c r="A604" s="8" t="s">
        <v>23</v>
      </c>
      <c r="B604" s="8" t="s">
        <v>6</v>
      </c>
      <c r="C604" s="8" t="s">
        <v>19</v>
      </c>
      <c r="D604" s="8" t="s">
        <v>30</v>
      </c>
      <c r="E604" s="8" t="s">
        <v>9</v>
      </c>
      <c r="F604" s="8">
        <v>44</v>
      </c>
      <c r="G604" s="8">
        <v>245</v>
      </c>
      <c r="H604" s="9">
        <v>0.179592</v>
      </c>
    </row>
    <row r="605" spans="1:8" x14ac:dyDescent="0.25">
      <c r="A605" s="8" t="s">
        <v>25</v>
      </c>
      <c r="B605" s="8" t="s">
        <v>21</v>
      </c>
      <c r="C605" s="8" t="s">
        <v>19</v>
      </c>
      <c r="D605" s="8" t="s">
        <v>31</v>
      </c>
      <c r="E605" s="8" t="s">
        <v>9</v>
      </c>
      <c r="F605" s="10"/>
      <c r="G605" s="8">
        <v>2</v>
      </c>
      <c r="H605" s="11"/>
    </row>
    <row r="606" spans="1:8" x14ac:dyDescent="0.25">
      <c r="A606" s="8" t="s">
        <v>24</v>
      </c>
      <c r="B606" s="8" t="s">
        <v>20</v>
      </c>
      <c r="C606" s="8" t="s">
        <v>19</v>
      </c>
      <c r="D606" s="8" t="s">
        <v>31</v>
      </c>
      <c r="E606" s="8" t="s">
        <v>9</v>
      </c>
      <c r="F606" s="8">
        <v>2</v>
      </c>
      <c r="G606" s="8">
        <v>7</v>
      </c>
      <c r="H606" s="9">
        <v>0.28571400000000002</v>
      </c>
    </row>
    <row r="607" spans="1:8" x14ac:dyDescent="0.25">
      <c r="A607" s="8" t="s">
        <v>23</v>
      </c>
      <c r="B607" s="8" t="s">
        <v>6</v>
      </c>
      <c r="C607" s="8" t="s">
        <v>19</v>
      </c>
      <c r="D607" s="8" t="s">
        <v>31</v>
      </c>
      <c r="E607" s="8" t="s">
        <v>9</v>
      </c>
      <c r="F607" s="8">
        <v>1</v>
      </c>
      <c r="G607" s="8">
        <v>8</v>
      </c>
      <c r="H607" s="9">
        <v>0.125</v>
      </c>
    </row>
    <row r="608" spans="1:8" x14ac:dyDescent="0.25">
      <c r="A608" s="8" t="s">
        <v>25</v>
      </c>
      <c r="B608" s="8" t="s">
        <v>21</v>
      </c>
      <c r="C608" s="8" t="s">
        <v>19</v>
      </c>
      <c r="D608" s="8" t="s">
        <v>32</v>
      </c>
      <c r="E608" s="8" t="s">
        <v>9</v>
      </c>
      <c r="F608" s="10"/>
      <c r="G608" s="8">
        <v>9</v>
      </c>
      <c r="H608" s="11"/>
    </row>
    <row r="609" spans="1:8" x14ac:dyDescent="0.25">
      <c r="A609" s="8" t="s">
        <v>24</v>
      </c>
      <c r="B609" s="8" t="s">
        <v>20</v>
      </c>
      <c r="C609" s="8" t="s">
        <v>19</v>
      </c>
      <c r="D609" s="8" t="s">
        <v>32</v>
      </c>
      <c r="E609" s="8" t="s">
        <v>9</v>
      </c>
      <c r="F609" s="10"/>
      <c r="G609" s="8">
        <v>5</v>
      </c>
      <c r="H609" s="11"/>
    </row>
    <row r="610" spans="1:8" x14ac:dyDescent="0.25">
      <c r="A610" s="8" t="s">
        <v>23</v>
      </c>
      <c r="B610" s="8" t="s">
        <v>6</v>
      </c>
      <c r="C610" s="8" t="s">
        <v>19</v>
      </c>
      <c r="D610" s="8" t="s">
        <v>32</v>
      </c>
      <c r="E610" s="8" t="s">
        <v>9</v>
      </c>
      <c r="F610" s="8">
        <v>1</v>
      </c>
      <c r="G610" s="8">
        <v>14</v>
      </c>
      <c r="H610" s="9">
        <v>7.1429000000000006E-2</v>
      </c>
    </row>
    <row r="611" spans="1:8" x14ac:dyDescent="0.25">
      <c r="A611" s="8" t="s">
        <v>25</v>
      </c>
      <c r="B611" s="8" t="s">
        <v>21</v>
      </c>
      <c r="C611" s="8" t="s">
        <v>19</v>
      </c>
      <c r="D611" s="8" t="s">
        <v>33</v>
      </c>
      <c r="E611" s="8" t="s">
        <v>9</v>
      </c>
      <c r="F611" s="10"/>
      <c r="G611" s="8">
        <v>10</v>
      </c>
      <c r="H611" s="11"/>
    </row>
    <row r="612" spans="1:8" x14ac:dyDescent="0.25">
      <c r="A612" s="8" t="s">
        <v>24</v>
      </c>
      <c r="B612" s="8" t="s">
        <v>20</v>
      </c>
      <c r="C612" s="8" t="s">
        <v>19</v>
      </c>
      <c r="D612" s="8" t="s">
        <v>33</v>
      </c>
      <c r="E612" s="8" t="s">
        <v>9</v>
      </c>
      <c r="F612" s="10"/>
      <c r="G612" s="8">
        <v>6</v>
      </c>
      <c r="H612" s="11"/>
    </row>
    <row r="613" spans="1:8" x14ac:dyDescent="0.25">
      <c r="A613" s="8" t="s">
        <v>23</v>
      </c>
      <c r="B613" s="8" t="s">
        <v>6</v>
      </c>
      <c r="C613" s="8" t="s">
        <v>19</v>
      </c>
      <c r="D613" s="8" t="s">
        <v>33</v>
      </c>
      <c r="E613" s="8" t="s">
        <v>9</v>
      </c>
      <c r="F613" s="8">
        <v>3</v>
      </c>
      <c r="G613" s="8">
        <v>13</v>
      </c>
      <c r="H613" s="9">
        <v>0.230769</v>
      </c>
    </row>
    <row r="614" spans="1:8" x14ac:dyDescent="0.25">
      <c r="A614" s="8" t="s">
        <v>25</v>
      </c>
      <c r="B614" s="8" t="s">
        <v>21</v>
      </c>
      <c r="C614" s="8" t="s">
        <v>19</v>
      </c>
      <c r="D614" s="8" t="s">
        <v>34</v>
      </c>
      <c r="E614" s="8" t="s">
        <v>9</v>
      </c>
      <c r="F614" s="8">
        <v>36</v>
      </c>
      <c r="G614" s="8">
        <v>604</v>
      </c>
      <c r="H614" s="9">
        <v>5.9603000000000003E-2</v>
      </c>
    </row>
    <row r="615" spans="1:8" x14ac:dyDescent="0.25">
      <c r="A615" s="8" t="s">
        <v>24</v>
      </c>
      <c r="B615" s="8" t="s">
        <v>20</v>
      </c>
      <c r="C615" s="8" t="s">
        <v>19</v>
      </c>
      <c r="D615" s="8" t="s">
        <v>34</v>
      </c>
      <c r="E615" s="8" t="s">
        <v>9</v>
      </c>
      <c r="F615" s="8">
        <v>68</v>
      </c>
      <c r="G615" s="8">
        <v>647</v>
      </c>
      <c r="H615" s="9">
        <v>0.1051</v>
      </c>
    </row>
    <row r="616" spans="1:8" x14ac:dyDescent="0.25">
      <c r="A616" s="8" t="s">
        <v>23</v>
      </c>
      <c r="B616" s="8" t="s">
        <v>6</v>
      </c>
      <c r="C616" s="8" t="s">
        <v>19</v>
      </c>
      <c r="D616" s="8" t="s">
        <v>34</v>
      </c>
      <c r="E616" s="8" t="s">
        <v>9</v>
      </c>
      <c r="F616" s="8">
        <v>64</v>
      </c>
      <c r="G616" s="8">
        <v>494</v>
      </c>
      <c r="H616" s="9">
        <v>0.129555</v>
      </c>
    </row>
    <row r="617" spans="1:8" x14ac:dyDescent="0.25">
      <c r="A617" s="8" t="s">
        <v>25</v>
      </c>
      <c r="B617" s="8" t="s">
        <v>21</v>
      </c>
      <c r="C617" s="8" t="s">
        <v>19</v>
      </c>
      <c r="D617" s="8" t="s">
        <v>35</v>
      </c>
      <c r="E617" s="8" t="s">
        <v>9</v>
      </c>
      <c r="F617" s="10"/>
      <c r="G617" s="8">
        <v>2</v>
      </c>
      <c r="H617" s="11"/>
    </row>
    <row r="618" spans="1:8" x14ac:dyDescent="0.25">
      <c r="A618" s="8" t="s">
        <v>24</v>
      </c>
      <c r="B618" s="8" t="s">
        <v>20</v>
      </c>
      <c r="C618" s="8" t="s">
        <v>19</v>
      </c>
      <c r="D618" s="8" t="s">
        <v>35</v>
      </c>
      <c r="E618" s="8" t="s">
        <v>9</v>
      </c>
      <c r="F618" s="10"/>
      <c r="G618" s="10"/>
      <c r="H618" s="11"/>
    </row>
    <row r="619" spans="1:8" x14ac:dyDescent="0.25">
      <c r="A619" s="8" t="s">
        <v>23</v>
      </c>
      <c r="B619" s="8" t="s">
        <v>6</v>
      </c>
      <c r="C619" s="8" t="s">
        <v>19</v>
      </c>
      <c r="D619" s="8" t="s">
        <v>35</v>
      </c>
      <c r="E619" s="8" t="s">
        <v>9</v>
      </c>
      <c r="F619" s="8">
        <v>1</v>
      </c>
      <c r="G619" s="8">
        <v>3</v>
      </c>
      <c r="H619" s="9">
        <v>0.33333299999999999</v>
      </c>
    </row>
    <row r="620" spans="1:8" x14ac:dyDescent="0.25">
      <c r="A620" s="8" t="s">
        <v>25</v>
      </c>
      <c r="B620" s="8" t="s">
        <v>21</v>
      </c>
      <c r="C620" s="8" t="s">
        <v>19</v>
      </c>
      <c r="D620" s="8" t="s">
        <v>36</v>
      </c>
      <c r="E620" s="8" t="s">
        <v>9</v>
      </c>
      <c r="F620" s="10"/>
      <c r="G620" s="8">
        <v>5</v>
      </c>
      <c r="H620" s="11"/>
    </row>
    <row r="621" spans="1:8" x14ac:dyDescent="0.25">
      <c r="A621" s="8" t="s">
        <v>24</v>
      </c>
      <c r="B621" s="8" t="s">
        <v>20</v>
      </c>
      <c r="C621" s="8" t="s">
        <v>19</v>
      </c>
      <c r="D621" s="8" t="s">
        <v>36</v>
      </c>
      <c r="E621" s="8" t="s">
        <v>9</v>
      </c>
      <c r="F621" s="8">
        <v>1</v>
      </c>
      <c r="G621" s="8">
        <v>6</v>
      </c>
      <c r="H621" s="9">
        <v>0.16666700000000001</v>
      </c>
    </row>
    <row r="622" spans="1:8" x14ac:dyDescent="0.25">
      <c r="A622" s="8" t="s">
        <v>23</v>
      </c>
      <c r="B622" s="8" t="s">
        <v>6</v>
      </c>
      <c r="C622" s="8" t="s">
        <v>19</v>
      </c>
      <c r="D622" s="8" t="s">
        <v>36</v>
      </c>
      <c r="E622" s="8" t="s">
        <v>9</v>
      </c>
      <c r="F622" s="8">
        <v>1</v>
      </c>
      <c r="G622" s="8">
        <v>3</v>
      </c>
      <c r="H622" s="9">
        <v>0.33333299999999999</v>
      </c>
    </row>
    <row r="623" spans="1:8" x14ac:dyDescent="0.25">
      <c r="A623" s="8" t="s">
        <v>25</v>
      </c>
      <c r="B623" s="8" t="s">
        <v>21</v>
      </c>
      <c r="C623" s="8" t="s">
        <v>19</v>
      </c>
      <c r="D623" s="8" t="s">
        <v>37</v>
      </c>
      <c r="E623" s="8" t="s">
        <v>9</v>
      </c>
      <c r="F623" s="8">
        <v>37</v>
      </c>
      <c r="G623" s="8">
        <v>404</v>
      </c>
      <c r="H623" s="9">
        <v>9.1583999999999999E-2</v>
      </c>
    </row>
    <row r="624" spans="1:8" x14ac:dyDescent="0.25">
      <c r="A624" s="8" t="s">
        <v>24</v>
      </c>
      <c r="B624" s="8" t="s">
        <v>20</v>
      </c>
      <c r="C624" s="8" t="s">
        <v>19</v>
      </c>
      <c r="D624" s="8" t="s">
        <v>37</v>
      </c>
      <c r="E624" s="8" t="s">
        <v>9</v>
      </c>
      <c r="F624" s="8">
        <v>53</v>
      </c>
      <c r="G624" s="8">
        <v>437</v>
      </c>
      <c r="H624" s="9">
        <v>0.121281</v>
      </c>
    </row>
    <row r="625" spans="1:8" x14ac:dyDescent="0.25">
      <c r="A625" s="8" t="s">
        <v>23</v>
      </c>
      <c r="B625" s="8" t="s">
        <v>6</v>
      </c>
      <c r="C625" s="8" t="s">
        <v>19</v>
      </c>
      <c r="D625" s="8" t="s">
        <v>37</v>
      </c>
      <c r="E625" s="8" t="s">
        <v>9</v>
      </c>
      <c r="F625" s="8">
        <v>42</v>
      </c>
      <c r="G625" s="8">
        <v>359</v>
      </c>
      <c r="H625" s="9">
        <v>0.116992</v>
      </c>
    </row>
    <row r="626" spans="1:8" x14ac:dyDescent="0.25">
      <c r="A626" s="8" t="s">
        <v>25</v>
      </c>
      <c r="B626" s="8" t="s">
        <v>21</v>
      </c>
      <c r="C626" s="8" t="s">
        <v>19</v>
      </c>
      <c r="D626" s="8" t="s">
        <v>49</v>
      </c>
      <c r="E626" s="8" t="s">
        <v>9</v>
      </c>
      <c r="F626" s="8">
        <v>6</v>
      </c>
      <c r="G626" s="8">
        <v>47</v>
      </c>
      <c r="H626" s="9">
        <v>0.12766</v>
      </c>
    </row>
    <row r="627" spans="1:8" x14ac:dyDescent="0.25">
      <c r="A627" s="8" t="s">
        <v>24</v>
      </c>
      <c r="B627" s="8" t="s">
        <v>20</v>
      </c>
      <c r="C627" s="8" t="s">
        <v>19</v>
      </c>
      <c r="D627" s="8" t="s">
        <v>49</v>
      </c>
      <c r="E627" s="8" t="s">
        <v>9</v>
      </c>
      <c r="F627" s="8">
        <v>1</v>
      </c>
      <c r="G627" s="8">
        <v>50</v>
      </c>
      <c r="H627" s="9">
        <v>0.02</v>
      </c>
    </row>
    <row r="628" spans="1:8" x14ac:dyDescent="0.25">
      <c r="A628" s="8" t="s">
        <v>23</v>
      </c>
      <c r="B628" s="8" t="s">
        <v>6</v>
      </c>
      <c r="C628" s="8" t="s">
        <v>19</v>
      </c>
      <c r="D628" s="8" t="s">
        <v>49</v>
      </c>
      <c r="E628" s="8" t="s">
        <v>9</v>
      </c>
      <c r="F628" s="8">
        <v>2</v>
      </c>
      <c r="G628" s="8">
        <v>24</v>
      </c>
      <c r="H628" s="9">
        <v>8.3333000000000004E-2</v>
      </c>
    </row>
    <row r="629" spans="1:8" x14ac:dyDescent="0.25">
      <c r="A629" s="8" t="s">
        <v>25</v>
      </c>
      <c r="B629" s="8" t="s">
        <v>21</v>
      </c>
      <c r="C629" s="8" t="s">
        <v>19</v>
      </c>
      <c r="D629" s="8" t="s">
        <v>50</v>
      </c>
      <c r="E629" s="8" t="s">
        <v>9</v>
      </c>
      <c r="F629" s="8">
        <v>1</v>
      </c>
      <c r="G629" s="8">
        <v>21</v>
      </c>
      <c r="H629" s="9">
        <v>4.7619000000000002E-2</v>
      </c>
    </row>
    <row r="630" spans="1:8" x14ac:dyDescent="0.25">
      <c r="A630" s="8" t="s">
        <v>24</v>
      </c>
      <c r="B630" s="8" t="s">
        <v>20</v>
      </c>
      <c r="C630" s="8" t="s">
        <v>19</v>
      </c>
      <c r="D630" s="8" t="s">
        <v>50</v>
      </c>
      <c r="E630" s="8" t="s">
        <v>9</v>
      </c>
      <c r="F630" s="8">
        <v>4</v>
      </c>
      <c r="G630" s="8">
        <v>37</v>
      </c>
      <c r="H630" s="9">
        <v>0.108108</v>
      </c>
    </row>
    <row r="631" spans="1:8" x14ac:dyDescent="0.25">
      <c r="A631" s="8" t="s">
        <v>23</v>
      </c>
      <c r="B631" s="8" t="s">
        <v>6</v>
      </c>
      <c r="C631" s="8" t="s">
        <v>19</v>
      </c>
      <c r="D631" s="8" t="s">
        <v>50</v>
      </c>
      <c r="E631" s="8" t="s">
        <v>9</v>
      </c>
      <c r="F631" s="8">
        <v>10</v>
      </c>
      <c r="G631" s="8">
        <v>63</v>
      </c>
      <c r="H631" s="9">
        <v>0.15873000000000001</v>
      </c>
    </row>
  </sheetData>
  <sortState ref="A2:H631">
    <sortCondition ref="E2:E631"/>
    <sortCondition ref="C2:C631"/>
    <sortCondition ref="D2:D631"/>
    <sortCondition descending="1" ref="B2:B631"/>
  </sortState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31"/>
  <sheetViews>
    <sheetView zoomScale="80" zoomScaleNormal="80" workbookViewId="0">
      <pane ySplit="1" topLeftCell="A586" activePane="bottomLeft" state="frozen"/>
      <selection pane="bottomLeft" activeCell="D1" sqref="D1:D1048576"/>
    </sheetView>
  </sheetViews>
  <sheetFormatPr defaultRowHeight="15" x14ac:dyDescent="0.25"/>
  <cols>
    <col min="1" max="1" width="11.28515625" style="20" bestFit="1" customWidth="1"/>
    <col min="2" max="2" width="6.5703125" style="20" bestFit="1" customWidth="1"/>
    <col min="3" max="3" width="13.140625" style="20" bestFit="1" customWidth="1"/>
    <col min="4" max="4" width="33.7109375" style="20" bestFit="1" customWidth="1"/>
    <col min="5" max="5" width="12.7109375" style="20" bestFit="1" customWidth="1"/>
    <col min="6" max="6" width="9.5703125" style="20" bestFit="1" customWidth="1"/>
    <col min="7" max="7" width="10.140625" style="20" bestFit="1" customWidth="1"/>
    <col min="8" max="8" width="18" style="21" bestFit="1" customWidth="1"/>
  </cols>
  <sheetData>
    <row r="1" spans="1:8" x14ac:dyDescent="0.25">
      <c r="A1" s="18" t="s">
        <v>22</v>
      </c>
      <c r="B1" s="18" t="s">
        <v>0</v>
      </c>
      <c r="C1" s="18" t="s">
        <v>1</v>
      </c>
      <c r="D1" s="18" t="s">
        <v>26</v>
      </c>
      <c r="E1" s="18" t="s">
        <v>2</v>
      </c>
      <c r="F1" s="18" t="s">
        <v>27</v>
      </c>
      <c r="G1" s="18" t="s">
        <v>28</v>
      </c>
      <c r="H1" s="19" t="s">
        <v>29</v>
      </c>
    </row>
    <row r="2" spans="1:8" x14ac:dyDescent="0.25">
      <c r="A2" s="22" t="s">
        <v>23</v>
      </c>
      <c r="B2" s="22" t="s">
        <v>6</v>
      </c>
      <c r="C2" s="22" t="s">
        <v>11</v>
      </c>
      <c r="D2" s="22" t="s">
        <v>30</v>
      </c>
      <c r="E2" s="22" t="s">
        <v>12</v>
      </c>
      <c r="F2" s="22">
        <v>53</v>
      </c>
      <c r="G2" s="22">
        <v>81</v>
      </c>
      <c r="H2" s="23">
        <v>0.65432100000000004</v>
      </c>
    </row>
    <row r="3" spans="1:8" x14ac:dyDescent="0.25">
      <c r="A3" s="22" t="s">
        <v>23</v>
      </c>
      <c r="B3" s="22" t="s">
        <v>6</v>
      </c>
      <c r="C3" s="22" t="s">
        <v>11</v>
      </c>
      <c r="D3" s="22" t="s">
        <v>31</v>
      </c>
      <c r="E3" s="22" t="s">
        <v>12</v>
      </c>
      <c r="F3" s="22">
        <v>1</v>
      </c>
      <c r="G3" s="22">
        <v>2</v>
      </c>
      <c r="H3" s="23">
        <v>0.5</v>
      </c>
    </row>
    <row r="4" spans="1:8" x14ac:dyDescent="0.25">
      <c r="A4" s="22" t="s">
        <v>23</v>
      </c>
      <c r="B4" s="22" t="s">
        <v>6</v>
      </c>
      <c r="C4" s="22" t="s">
        <v>11</v>
      </c>
      <c r="D4" s="22" t="s">
        <v>32</v>
      </c>
      <c r="E4" s="22" t="s">
        <v>12</v>
      </c>
      <c r="F4" s="22">
        <v>1</v>
      </c>
      <c r="G4" s="22">
        <v>3</v>
      </c>
      <c r="H4" s="23">
        <v>0.33333299999999999</v>
      </c>
    </row>
    <row r="5" spans="1:8" x14ac:dyDescent="0.25">
      <c r="A5" s="22" t="s">
        <v>23</v>
      </c>
      <c r="B5" s="22" t="s">
        <v>6</v>
      </c>
      <c r="C5" s="22" t="s">
        <v>11</v>
      </c>
      <c r="D5" s="22" t="s">
        <v>33</v>
      </c>
      <c r="E5" s="22" t="s">
        <v>12</v>
      </c>
      <c r="F5" s="24"/>
      <c r="G5" s="24"/>
      <c r="H5" s="25"/>
    </row>
    <row r="6" spans="1:8" x14ac:dyDescent="0.25">
      <c r="A6" s="22" t="s">
        <v>23</v>
      </c>
      <c r="B6" s="22" t="s">
        <v>6</v>
      </c>
      <c r="C6" s="22" t="s">
        <v>11</v>
      </c>
      <c r="D6" s="22" t="s">
        <v>34</v>
      </c>
      <c r="E6" s="22" t="s">
        <v>12</v>
      </c>
      <c r="F6" s="22">
        <v>38</v>
      </c>
      <c r="G6" s="22">
        <v>62</v>
      </c>
      <c r="H6" s="23">
        <v>0.61290299999999998</v>
      </c>
    </row>
    <row r="7" spans="1:8" x14ac:dyDescent="0.25">
      <c r="A7" s="22" t="s">
        <v>23</v>
      </c>
      <c r="B7" s="22" t="s">
        <v>6</v>
      </c>
      <c r="C7" s="22" t="s">
        <v>11</v>
      </c>
      <c r="D7" s="22" t="s">
        <v>35</v>
      </c>
      <c r="E7" s="22" t="s">
        <v>12</v>
      </c>
      <c r="F7" s="22">
        <v>2</v>
      </c>
      <c r="G7" s="22">
        <v>2</v>
      </c>
      <c r="H7" s="23">
        <v>1</v>
      </c>
    </row>
    <row r="8" spans="1:8" x14ac:dyDescent="0.25">
      <c r="A8" s="22" t="s">
        <v>23</v>
      </c>
      <c r="B8" s="22" t="s">
        <v>6</v>
      </c>
      <c r="C8" s="22" t="s">
        <v>11</v>
      </c>
      <c r="D8" s="22" t="s">
        <v>36</v>
      </c>
      <c r="E8" s="22" t="s">
        <v>12</v>
      </c>
      <c r="F8" s="24"/>
      <c r="G8" s="24"/>
      <c r="H8" s="25"/>
    </row>
    <row r="9" spans="1:8" x14ac:dyDescent="0.25">
      <c r="A9" s="22" t="s">
        <v>23</v>
      </c>
      <c r="B9" s="22" t="s">
        <v>6</v>
      </c>
      <c r="C9" s="22" t="s">
        <v>11</v>
      </c>
      <c r="D9" s="22" t="s">
        <v>37</v>
      </c>
      <c r="E9" s="22" t="s">
        <v>12</v>
      </c>
      <c r="F9" s="22">
        <v>22</v>
      </c>
      <c r="G9" s="22">
        <v>33</v>
      </c>
      <c r="H9" s="23">
        <v>0.66666700000000001</v>
      </c>
    </row>
    <row r="10" spans="1:8" x14ac:dyDescent="0.25">
      <c r="A10" s="22" t="s">
        <v>23</v>
      </c>
      <c r="B10" s="22" t="s">
        <v>6</v>
      </c>
      <c r="C10" s="22" t="s">
        <v>11</v>
      </c>
      <c r="D10" s="22" t="s">
        <v>49</v>
      </c>
      <c r="E10" s="22" t="s">
        <v>12</v>
      </c>
      <c r="F10" s="22">
        <v>2</v>
      </c>
      <c r="G10" s="22">
        <v>3</v>
      </c>
      <c r="H10" s="23">
        <v>0.66666700000000001</v>
      </c>
    </row>
    <row r="11" spans="1:8" x14ac:dyDescent="0.25">
      <c r="A11" s="22" t="s">
        <v>23</v>
      </c>
      <c r="B11" s="22" t="s">
        <v>6</v>
      </c>
      <c r="C11" s="22" t="s">
        <v>11</v>
      </c>
      <c r="D11" s="22" t="s">
        <v>50</v>
      </c>
      <c r="E11" s="22" t="s">
        <v>12</v>
      </c>
      <c r="F11" s="22">
        <v>6</v>
      </c>
      <c r="G11" s="22">
        <v>10</v>
      </c>
      <c r="H11" s="23">
        <v>0.6</v>
      </c>
    </row>
    <row r="12" spans="1:8" x14ac:dyDescent="0.25">
      <c r="A12" s="22" t="s">
        <v>23</v>
      </c>
      <c r="B12" s="22" t="s">
        <v>6</v>
      </c>
      <c r="C12" s="22" t="s">
        <v>11</v>
      </c>
      <c r="D12" s="22" t="s">
        <v>30</v>
      </c>
      <c r="E12" s="22" t="s">
        <v>13</v>
      </c>
      <c r="F12" s="22">
        <v>19</v>
      </c>
      <c r="G12" s="22">
        <v>81</v>
      </c>
      <c r="H12" s="23">
        <v>0.234568</v>
      </c>
    </row>
    <row r="13" spans="1:8" x14ac:dyDescent="0.25">
      <c r="A13" s="22" t="s">
        <v>23</v>
      </c>
      <c r="B13" s="22" t="s">
        <v>6</v>
      </c>
      <c r="C13" s="22" t="s">
        <v>11</v>
      </c>
      <c r="D13" s="22" t="s">
        <v>31</v>
      </c>
      <c r="E13" s="22" t="s">
        <v>13</v>
      </c>
      <c r="F13" s="22">
        <v>1</v>
      </c>
      <c r="G13" s="22">
        <v>2</v>
      </c>
      <c r="H13" s="23">
        <v>0.5</v>
      </c>
    </row>
    <row r="14" spans="1:8" x14ac:dyDescent="0.25">
      <c r="A14" s="22" t="s">
        <v>23</v>
      </c>
      <c r="B14" s="22" t="s">
        <v>6</v>
      </c>
      <c r="C14" s="22" t="s">
        <v>11</v>
      </c>
      <c r="D14" s="22" t="s">
        <v>32</v>
      </c>
      <c r="E14" s="22" t="s">
        <v>13</v>
      </c>
      <c r="F14" s="22">
        <v>1</v>
      </c>
      <c r="G14" s="22">
        <v>3</v>
      </c>
      <c r="H14" s="23">
        <v>0.33333299999999999</v>
      </c>
    </row>
    <row r="15" spans="1:8" x14ac:dyDescent="0.25">
      <c r="A15" s="22" t="s">
        <v>23</v>
      </c>
      <c r="B15" s="22" t="s">
        <v>6</v>
      </c>
      <c r="C15" s="22" t="s">
        <v>11</v>
      </c>
      <c r="D15" s="22" t="s">
        <v>33</v>
      </c>
      <c r="E15" s="22" t="s">
        <v>13</v>
      </c>
      <c r="F15" s="24"/>
      <c r="G15" s="24"/>
      <c r="H15" s="25"/>
    </row>
    <row r="16" spans="1:8" x14ac:dyDescent="0.25">
      <c r="A16" s="22" t="s">
        <v>23</v>
      </c>
      <c r="B16" s="22" t="s">
        <v>6</v>
      </c>
      <c r="C16" s="22" t="s">
        <v>11</v>
      </c>
      <c r="D16" s="22" t="s">
        <v>34</v>
      </c>
      <c r="E16" s="22" t="s">
        <v>13</v>
      </c>
      <c r="F16" s="22">
        <v>14</v>
      </c>
      <c r="G16" s="22">
        <v>62</v>
      </c>
      <c r="H16" s="23">
        <v>0.22580600000000001</v>
      </c>
    </row>
    <row r="17" spans="1:8" x14ac:dyDescent="0.25">
      <c r="A17" s="22" t="s">
        <v>23</v>
      </c>
      <c r="B17" s="22" t="s">
        <v>6</v>
      </c>
      <c r="C17" s="22" t="s">
        <v>11</v>
      </c>
      <c r="D17" s="22" t="s">
        <v>35</v>
      </c>
      <c r="E17" s="22" t="s">
        <v>13</v>
      </c>
      <c r="F17" s="24"/>
      <c r="G17" s="22">
        <v>2</v>
      </c>
      <c r="H17" s="25"/>
    </row>
    <row r="18" spans="1:8" x14ac:dyDescent="0.25">
      <c r="A18" s="22" t="s">
        <v>23</v>
      </c>
      <c r="B18" s="22" t="s">
        <v>6</v>
      </c>
      <c r="C18" s="22" t="s">
        <v>11</v>
      </c>
      <c r="D18" s="22" t="s">
        <v>36</v>
      </c>
      <c r="E18" s="22" t="s">
        <v>13</v>
      </c>
      <c r="F18" s="24"/>
      <c r="G18" s="24"/>
      <c r="H18" s="25"/>
    </row>
    <row r="19" spans="1:8" x14ac:dyDescent="0.25">
      <c r="A19" s="22" t="s">
        <v>23</v>
      </c>
      <c r="B19" s="22" t="s">
        <v>6</v>
      </c>
      <c r="C19" s="22" t="s">
        <v>11</v>
      </c>
      <c r="D19" s="22" t="s">
        <v>37</v>
      </c>
      <c r="E19" s="22" t="s">
        <v>13</v>
      </c>
      <c r="F19" s="22">
        <v>3</v>
      </c>
      <c r="G19" s="22">
        <v>33</v>
      </c>
      <c r="H19" s="23">
        <v>9.0909000000000004E-2</v>
      </c>
    </row>
    <row r="20" spans="1:8" x14ac:dyDescent="0.25">
      <c r="A20" s="22" t="s">
        <v>23</v>
      </c>
      <c r="B20" s="22" t="s">
        <v>6</v>
      </c>
      <c r="C20" s="22" t="s">
        <v>11</v>
      </c>
      <c r="D20" s="22" t="s">
        <v>49</v>
      </c>
      <c r="E20" s="22" t="s">
        <v>13</v>
      </c>
      <c r="F20" s="24"/>
      <c r="G20" s="22">
        <v>3</v>
      </c>
      <c r="H20" s="25"/>
    </row>
    <row r="21" spans="1:8" x14ac:dyDescent="0.25">
      <c r="A21" s="22" t="s">
        <v>23</v>
      </c>
      <c r="B21" s="22" t="s">
        <v>6</v>
      </c>
      <c r="C21" s="22" t="s">
        <v>11</v>
      </c>
      <c r="D21" s="22" t="s">
        <v>50</v>
      </c>
      <c r="E21" s="22" t="s">
        <v>13</v>
      </c>
      <c r="F21" s="22">
        <v>2</v>
      </c>
      <c r="G21" s="22">
        <v>10</v>
      </c>
      <c r="H21" s="23">
        <v>0.2</v>
      </c>
    </row>
    <row r="22" spans="1:8" x14ac:dyDescent="0.25">
      <c r="A22" s="22" t="s">
        <v>23</v>
      </c>
      <c r="B22" s="22" t="s">
        <v>6</v>
      </c>
      <c r="C22" s="22" t="s">
        <v>11</v>
      </c>
      <c r="D22" s="22" t="s">
        <v>30</v>
      </c>
      <c r="E22" s="22" t="s">
        <v>9</v>
      </c>
      <c r="F22" s="22">
        <v>9</v>
      </c>
      <c r="G22" s="22">
        <v>81</v>
      </c>
      <c r="H22" s="23">
        <v>0.111111</v>
      </c>
    </row>
    <row r="23" spans="1:8" x14ac:dyDescent="0.25">
      <c r="A23" s="22" t="s">
        <v>23</v>
      </c>
      <c r="B23" s="22" t="s">
        <v>6</v>
      </c>
      <c r="C23" s="22" t="s">
        <v>11</v>
      </c>
      <c r="D23" s="22" t="s">
        <v>31</v>
      </c>
      <c r="E23" s="22" t="s">
        <v>9</v>
      </c>
      <c r="F23" s="24"/>
      <c r="G23" s="22">
        <v>2</v>
      </c>
      <c r="H23" s="25"/>
    </row>
    <row r="24" spans="1:8" x14ac:dyDescent="0.25">
      <c r="A24" s="22" t="s">
        <v>23</v>
      </c>
      <c r="B24" s="22" t="s">
        <v>6</v>
      </c>
      <c r="C24" s="22" t="s">
        <v>11</v>
      </c>
      <c r="D24" s="22" t="s">
        <v>32</v>
      </c>
      <c r="E24" s="22" t="s">
        <v>9</v>
      </c>
      <c r="F24" s="22">
        <v>1</v>
      </c>
      <c r="G24" s="22">
        <v>3</v>
      </c>
      <c r="H24" s="23">
        <v>0.33333299999999999</v>
      </c>
    </row>
    <row r="25" spans="1:8" x14ac:dyDescent="0.25">
      <c r="A25" s="22" t="s">
        <v>23</v>
      </c>
      <c r="B25" s="22" t="s">
        <v>6</v>
      </c>
      <c r="C25" s="22" t="s">
        <v>11</v>
      </c>
      <c r="D25" s="22" t="s">
        <v>33</v>
      </c>
      <c r="E25" s="22" t="s">
        <v>9</v>
      </c>
      <c r="F25" s="24"/>
      <c r="G25" s="24"/>
      <c r="H25" s="25"/>
    </row>
    <row r="26" spans="1:8" x14ac:dyDescent="0.25">
      <c r="A26" s="22" t="s">
        <v>23</v>
      </c>
      <c r="B26" s="22" t="s">
        <v>6</v>
      </c>
      <c r="C26" s="22" t="s">
        <v>11</v>
      </c>
      <c r="D26" s="22" t="s">
        <v>34</v>
      </c>
      <c r="E26" s="22" t="s">
        <v>9</v>
      </c>
      <c r="F26" s="22">
        <v>10</v>
      </c>
      <c r="G26" s="22">
        <v>62</v>
      </c>
      <c r="H26" s="23">
        <v>0.16128999999999999</v>
      </c>
    </row>
    <row r="27" spans="1:8" x14ac:dyDescent="0.25">
      <c r="A27" s="22" t="s">
        <v>23</v>
      </c>
      <c r="B27" s="22" t="s">
        <v>6</v>
      </c>
      <c r="C27" s="22" t="s">
        <v>11</v>
      </c>
      <c r="D27" s="22" t="s">
        <v>35</v>
      </c>
      <c r="E27" s="22" t="s">
        <v>9</v>
      </c>
      <c r="F27" s="24"/>
      <c r="G27" s="22">
        <v>2</v>
      </c>
      <c r="H27" s="25"/>
    </row>
    <row r="28" spans="1:8" x14ac:dyDescent="0.25">
      <c r="A28" s="22" t="s">
        <v>23</v>
      </c>
      <c r="B28" s="22" t="s">
        <v>6</v>
      </c>
      <c r="C28" s="22" t="s">
        <v>11</v>
      </c>
      <c r="D28" s="22" t="s">
        <v>36</v>
      </c>
      <c r="E28" s="22" t="s">
        <v>9</v>
      </c>
      <c r="F28" s="24"/>
      <c r="G28" s="24"/>
      <c r="H28" s="25"/>
    </row>
    <row r="29" spans="1:8" x14ac:dyDescent="0.25">
      <c r="A29" s="22" t="s">
        <v>23</v>
      </c>
      <c r="B29" s="22" t="s">
        <v>6</v>
      </c>
      <c r="C29" s="22" t="s">
        <v>11</v>
      </c>
      <c r="D29" s="22" t="s">
        <v>37</v>
      </c>
      <c r="E29" s="22" t="s">
        <v>9</v>
      </c>
      <c r="F29" s="22">
        <v>8</v>
      </c>
      <c r="G29" s="22">
        <v>33</v>
      </c>
      <c r="H29" s="23">
        <v>0.242424</v>
      </c>
    </row>
    <row r="30" spans="1:8" x14ac:dyDescent="0.25">
      <c r="A30" s="22" t="s">
        <v>23</v>
      </c>
      <c r="B30" s="22" t="s">
        <v>6</v>
      </c>
      <c r="C30" s="22" t="s">
        <v>11</v>
      </c>
      <c r="D30" s="22" t="s">
        <v>49</v>
      </c>
      <c r="E30" s="22" t="s">
        <v>9</v>
      </c>
      <c r="F30" s="22">
        <v>1</v>
      </c>
      <c r="G30" s="22">
        <v>3</v>
      </c>
      <c r="H30" s="23">
        <v>0.33333299999999999</v>
      </c>
    </row>
    <row r="31" spans="1:8" x14ac:dyDescent="0.25">
      <c r="A31" s="22" t="s">
        <v>23</v>
      </c>
      <c r="B31" s="22" t="s">
        <v>6</v>
      </c>
      <c r="C31" s="22" t="s">
        <v>11</v>
      </c>
      <c r="D31" s="22" t="s">
        <v>50</v>
      </c>
      <c r="E31" s="22" t="s">
        <v>9</v>
      </c>
      <c r="F31" s="22">
        <v>2</v>
      </c>
      <c r="G31" s="22">
        <v>10</v>
      </c>
      <c r="H31" s="23">
        <v>0.2</v>
      </c>
    </row>
    <row r="32" spans="1:8" x14ac:dyDescent="0.25">
      <c r="A32" s="22" t="s">
        <v>24</v>
      </c>
      <c r="B32" s="22" t="s">
        <v>20</v>
      </c>
      <c r="C32" s="22" t="s">
        <v>11</v>
      </c>
      <c r="D32" s="22" t="s">
        <v>30</v>
      </c>
      <c r="E32" s="22" t="s">
        <v>12</v>
      </c>
      <c r="F32" s="22">
        <v>59</v>
      </c>
      <c r="G32" s="22">
        <v>105</v>
      </c>
      <c r="H32" s="23">
        <v>0.56190499999999999</v>
      </c>
    </row>
    <row r="33" spans="1:8" x14ac:dyDescent="0.25">
      <c r="A33" s="22" t="s">
        <v>24</v>
      </c>
      <c r="B33" s="22" t="s">
        <v>20</v>
      </c>
      <c r="C33" s="22" t="s">
        <v>11</v>
      </c>
      <c r="D33" s="22" t="s">
        <v>31</v>
      </c>
      <c r="E33" s="22" t="s">
        <v>12</v>
      </c>
      <c r="F33" s="22">
        <v>2</v>
      </c>
      <c r="G33" s="22">
        <v>2</v>
      </c>
      <c r="H33" s="23">
        <v>1</v>
      </c>
    </row>
    <row r="34" spans="1:8" x14ac:dyDescent="0.25">
      <c r="A34" s="22" t="s">
        <v>24</v>
      </c>
      <c r="B34" s="22" t="s">
        <v>20</v>
      </c>
      <c r="C34" s="22" t="s">
        <v>11</v>
      </c>
      <c r="D34" s="22" t="s">
        <v>32</v>
      </c>
      <c r="E34" s="22" t="s">
        <v>12</v>
      </c>
      <c r="F34" s="22">
        <v>2</v>
      </c>
      <c r="G34" s="22">
        <v>3</v>
      </c>
      <c r="H34" s="23">
        <v>0.66666700000000001</v>
      </c>
    </row>
    <row r="35" spans="1:8" x14ac:dyDescent="0.25">
      <c r="A35" s="22" t="s">
        <v>24</v>
      </c>
      <c r="B35" s="22" t="s">
        <v>20</v>
      </c>
      <c r="C35" s="22" t="s">
        <v>11</v>
      </c>
      <c r="D35" s="22" t="s">
        <v>33</v>
      </c>
      <c r="E35" s="22" t="s">
        <v>12</v>
      </c>
      <c r="F35" s="22">
        <v>2</v>
      </c>
      <c r="G35" s="22">
        <v>2</v>
      </c>
      <c r="H35" s="23">
        <v>1</v>
      </c>
    </row>
    <row r="36" spans="1:8" x14ac:dyDescent="0.25">
      <c r="A36" s="22" t="s">
        <v>24</v>
      </c>
      <c r="B36" s="22" t="s">
        <v>20</v>
      </c>
      <c r="C36" s="22" t="s">
        <v>11</v>
      </c>
      <c r="D36" s="22" t="s">
        <v>34</v>
      </c>
      <c r="E36" s="22" t="s">
        <v>12</v>
      </c>
      <c r="F36" s="22">
        <v>39</v>
      </c>
      <c r="G36" s="22">
        <v>75</v>
      </c>
      <c r="H36" s="23">
        <v>0.52</v>
      </c>
    </row>
    <row r="37" spans="1:8" x14ac:dyDescent="0.25">
      <c r="A37" s="22" t="s">
        <v>24</v>
      </c>
      <c r="B37" s="22" t="s">
        <v>20</v>
      </c>
      <c r="C37" s="22" t="s">
        <v>11</v>
      </c>
      <c r="D37" s="22" t="s">
        <v>35</v>
      </c>
      <c r="E37" s="22" t="s">
        <v>12</v>
      </c>
      <c r="F37" s="24"/>
      <c r="G37" s="24"/>
      <c r="H37" s="25"/>
    </row>
    <row r="38" spans="1:8" x14ac:dyDescent="0.25">
      <c r="A38" s="22" t="s">
        <v>24</v>
      </c>
      <c r="B38" s="22" t="s">
        <v>20</v>
      </c>
      <c r="C38" s="22" t="s">
        <v>11</v>
      </c>
      <c r="D38" s="22" t="s">
        <v>36</v>
      </c>
      <c r="E38" s="22" t="s">
        <v>12</v>
      </c>
      <c r="F38" s="24"/>
      <c r="G38" s="24"/>
      <c r="H38" s="25"/>
    </row>
    <row r="39" spans="1:8" x14ac:dyDescent="0.25">
      <c r="A39" s="22" t="s">
        <v>24</v>
      </c>
      <c r="B39" s="22" t="s">
        <v>20</v>
      </c>
      <c r="C39" s="22" t="s">
        <v>11</v>
      </c>
      <c r="D39" s="22" t="s">
        <v>37</v>
      </c>
      <c r="E39" s="22" t="s">
        <v>12</v>
      </c>
      <c r="F39" s="22">
        <v>21</v>
      </c>
      <c r="G39" s="22">
        <v>40</v>
      </c>
      <c r="H39" s="23">
        <v>0.52500000000000002</v>
      </c>
    </row>
    <row r="40" spans="1:8" x14ac:dyDescent="0.25">
      <c r="A40" s="22" t="s">
        <v>24</v>
      </c>
      <c r="B40" s="22" t="s">
        <v>20</v>
      </c>
      <c r="C40" s="22" t="s">
        <v>11</v>
      </c>
      <c r="D40" s="22" t="s">
        <v>49</v>
      </c>
      <c r="E40" s="22" t="s">
        <v>12</v>
      </c>
      <c r="F40" s="22">
        <v>4</v>
      </c>
      <c r="G40" s="22">
        <v>6</v>
      </c>
      <c r="H40" s="23">
        <v>0.66666700000000001</v>
      </c>
    </row>
    <row r="41" spans="1:8" x14ac:dyDescent="0.25">
      <c r="A41" s="22" t="s">
        <v>24</v>
      </c>
      <c r="B41" s="22" t="s">
        <v>20</v>
      </c>
      <c r="C41" s="22" t="s">
        <v>11</v>
      </c>
      <c r="D41" s="22" t="s">
        <v>50</v>
      </c>
      <c r="E41" s="22" t="s">
        <v>12</v>
      </c>
      <c r="F41" s="22">
        <v>7</v>
      </c>
      <c r="G41" s="22">
        <v>11</v>
      </c>
      <c r="H41" s="23">
        <v>0.63636400000000004</v>
      </c>
    </row>
    <row r="42" spans="1:8" x14ac:dyDescent="0.25">
      <c r="A42" s="22" t="s">
        <v>24</v>
      </c>
      <c r="B42" s="22" t="s">
        <v>20</v>
      </c>
      <c r="C42" s="22" t="s">
        <v>11</v>
      </c>
      <c r="D42" s="22" t="s">
        <v>30</v>
      </c>
      <c r="E42" s="22" t="s">
        <v>13</v>
      </c>
      <c r="F42" s="22">
        <v>22</v>
      </c>
      <c r="G42" s="22">
        <v>105</v>
      </c>
      <c r="H42" s="23">
        <v>0.20952399999999999</v>
      </c>
    </row>
    <row r="43" spans="1:8" x14ac:dyDescent="0.25">
      <c r="A43" s="22" t="s">
        <v>24</v>
      </c>
      <c r="B43" s="22" t="s">
        <v>20</v>
      </c>
      <c r="C43" s="22" t="s">
        <v>11</v>
      </c>
      <c r="D43" s="22" t="s">
        <v>31</v>
      </c>
      <c r="E43" s="22" t="s">
        <v>13</v>
      </c>
      <c r="F43" s="24"/>
      <c r="G43" s="22">
        <v>2</v>
      </c>
      <c r="H43" s="25"/>
    </row>
    <row r="44" spans="1:8" x14ac:dyDescent="0.25">
      <c r="A44" s="22" t="s">
        <v>24</v>
      </c>
      <c r="B44" s="22" t="s">
        <v>20</v>
      </c>
      <c r="C44" s="22" t="s">
        <v>11</v>
      </c>
      <c r="D44" s="22" t="s">
        <v>32</v>
      </c>
      <c r="E44" s="22" t="s">
        <v>13</v>
      </c>
      <c r="F44" s="24"/>
      <c r="G44" s="22">
        <v>3</v>
      </c>
      <c r="H44" s="25"/>
    </row>
    <row r="45" spans="1:8" x14ac:dyDescent="0.25">
      <c r="A45" s="22" t="s">
        <v>24</v>
      </c>
      <c r="B45" s="22" t="s">
        <v>20</v>
      </c>
      <c r="C45" s="22" t="s">
        <v>11</v>
      </c>
      <c r="D45" s="22" t="s">
        <v>33</v>
      </c>
      <c r="E45" s="22" t="s">
        <v>13</v>
      </c>
      <c r="F45" s="24"/>
      <c r="G45" s="22">
        <v>2</v>
      </c>
      <c r="H45" s="25"/>
    </row>
    <row r="46" spans="1:8" x14ac:dyDescent="0.25">
      <c r="A46" s="22" t="s">
        <v>24</v>
      </c>
      <c r="B46" s="22" t="s">
        <v>20</v>
      </c>
      <c r="C46" s="22" t="s">
        <v>11</v>
      </c>
      <c r="D46" s="22" t="s">
        <v>34</v>
      </c>
      <c r="E46" s="22" t="s">
        <v>13</v>
      </c>
      <c r="F46" s="22">
        <v>17</v>
      </c>
      <c r="G46" s="22">
        <v>75</v>
      </c>
      <c r="H46" s="23">
        <v>0.22666700000000001</v>
      </c>
    </row>
    <row r="47" spans="1:8" x14ac:dyDescent="0.25">
      <c r="A47" s="22" t="s">
        <v>24</v>
      </c>
      <c r="B47" s="22" t="s">
        <v>20</v>
      </c>
      <c r="C47" s="22" t="s">
        <v>11</v>
      </c>
      <c r="D47" s="22" t="s">
        <v>35</v>
      </c>
      <c r="E47" s="22" t="s">
        <v>13</v>
      </c>
      <c r="F47" s="24"/>
      <c r="G47" s="24"/>
      <c r="H47" s="25"/>
    </row>
    <row r="48" spans="1:8" x14ac:dyDescent="0.25">
      <c r="A48" s="22" t="s">
        <v>24</v>
      </c>
      <c r="B48" s="22" t="s">
        <v>20</v>
      </c>
      <c r="C48" s="22" t="s">
        <v>11</v>
      </c>
      <c r="D48" s="22" t="s">
        <v>36</v>
      </c>
      <c r="E48" s="22" t="s">
        <v>13</v>
      </c>
      <c r="F48" s="24"/>
      <c r="G48" s="24"/>
      <c r="H48" s="25"/>
    </row>
    <row r="49" spans="1:8" x14ac:dyDescent="0.25">
      <c r="A49" s="22" t="s">
        <v>24</v>
      </c>
      <c r="B49" s="22" t="s">
        <v>20</v>
      </c>
      <c r="C49" s="22" t="s">
        <v>11</v>
      </c>
      <c r="D49" s="22" t="s">
        <v>37</v>
      </c>
      <c r="E49" s="22" t="s">
        <v>13</v>
      </c>
      <c r="F49" s="22">
        <v>13</v>
      </c>
      <c r="G49" s="22">
        <v>40</v>
      </c>
      <c r="H49" s="23">
        <v>0.32500000000000001</v>
      </c>
    </row>
    <row r="50" spans="1:8" x14ac:dyDescent="0.25">
      <c r="A50" s="22" t="s">
        <v>24</v>
      </c>
      <c r="B50" s="22" t="s">
        <v>20</v>
      </c>
      <c r="C50" s="22" t="s">
        <v>11</v>
      </c>
      <c r="D50" s="22" t="s">
        <v>49</v>
      </c>
      <c r="E50" s="22" t="s">
        <v>13</v>
      </c>
      <c r="F50" s="22">
        <v>1</v>
      </c>
      <c r="G50" s="22">
        <v>6</v>
      </c>
      <c r="H50" s="23">
        <v>0.16666700000000001</v>
      </c>
    </row>
    <row r="51" spans="1:8" x14ac:dyDescent="0.25">
      <c r="A51" s="22" t="s">
        <v>24</v>
      </c>
      <c r="B51" s="22" t="s">
        <v>20</v>
      </c>
      <c r="C51" s="22" t="s">
        <v>11</v>
      </c>
      <c r="D51" s="22" t="s">
        <v>50</v>
      </c>
      <c r="E51" s="22" t="s">
        <v>13</v>
      </c>
      <c r="F51" s="22">
        <v>1</v>
      </c>
      <c r="G51" s="22">
        <v>11</v>
      </c>
      <c r="H51" s="23">
        <v>9.0909000000000004E-2</v>
      </c>
    </row>
    <row r="52" spans="1:8" x14ac:dyDescent="0.25">
      <c r="A52" s="22" t="s">
        <v>24</v>
      </c>
      <c r="B52" s="22" t="s">
        <v>20</v>
      </c>
      <c r="C52" s="22" t="s">
        <v>11</v>
      </c>
      <c r="D52" s="22" t="s">
        <v>30</v>
      </c>
      <c r="E52" s="22" t="s">
        <v>9</v>
      </c>
      <c r="F52" s="22">
        <v>24</v>
      </c>
      <c r="G52" s="22">
        <v>105</v>
      </c>
      <c r="H52" s="23">
        <v>0.228571</v>
      </c>
    </row>
    <row r="53" spans="1:8" x14ac:dyDescent="0.25">
      <c r="A53" s="22" t="s">
        <v>24</v>
      </c>
      <c r="B53" s="22" t="s">
        <v>20</v>
      </c>
      <c r="C53" s="22" t="s">
        <v>11</v>
      </c>
      <c r="D53" s="22" t="s">
        <v>31</v>
      </c>
      <c r="E53" s="22" t="s">
        <v>9</v>
      </c>
      <c r="F53" s="24"/>
      <c r="G53" s="22">
        <v>2</v>
      </c>
      <c r="H53" s="25"/>
    </row>
    <row r="54" spans="1:8" x14ac:dyDescent="0.25">
      <c r="A54" s="22" t="s">
        <v>24</v>
      </c>
      <c r="B54" s="22" t="s">
        <v>20</v>
      </c>
      <c r="C54" s="22" t="s">
        <v>11</v>
      </c>
      <c r="D54" s="22" t="s">
        <v>32</v>
      </c>
      <c r="E54" s="22" t="s">
        <v>9</v>
      </c>
      <c r="F54" s="22">
        <v>1</v>
      </c>
      <c r="G54" s="22">
        <v>3</v>
      </c>
      <c r="H54" s="23">
        <v>0.33333299999999999</v>
      </c>
    </row>
    <row r="55" spans="1:8" x14ac:dyDescent="0.25">
      <c r="A55" s="22" t="s">
        <v>24</v>
      </c>
      <c r="B55" s="22" t="s">
        <v>20</v>
      </c>
      <c r="C55" s="22" t="s">
        <v>11</v>
      </c>
      <c r="D55" s="22" t="s">
        <v>33</v>
      </c>
      <c r="E55" s="22" t="s">
        <v>9</v>
      </c>
      <c r="F55" s="24"/>
      <c r="G55" s="22">
        <v>2</v>
      </c>
      <c r="H55" s="25"/>
    </row>
    <row r="56" spans="1:8" x14ac:dyDescent="0.25">
      <c r="A56" s="22" t="s">
        <v>24</v>
      </c>
      <c r="B56" s="22" t="s">
        <v>20</v>
      </c>
      <c r="C56" s="22" t="s">
        <v>11</v>
      </c>
      <c r="D56" s="22" t="s">
        <v>34</v>
      </c>
      <c r="E56" s="22" t="s">
        <v>9</v>
      </c>
      <c r="F56" s="22">
        <v>19</v>
      </c>
      <c r="G56" s="22">
        <v>75</v>
      </c>
      <c r="H56" s="23">
        <v>0.25333299999999997</v>
      </c>
    </row>
    <row r="57" spans="1:8" x14ac:dyDescent="0.25">
      <c r="A57" s="22" t="s">
        <v>24</v>
      </c>
      <c r="B57" s="22" t="s">
        <v>20</v>
      </c>
      <c r="C57" s="22" t="s">
        <v>11</v>
      </c>
      <c r="D57" s="22" t="s">
        <v>35</v>
      </c>
      <c r="E57" s="22" t="s">
        <v>9</v>
      </c>
      <c r="F57" s="24"/>
      <c r="G57" s="24"/>
      <c r="H57" s="25"/>
    </row>
    <row r="58" spans="1:8" x14ac:dyDescent="0.25">
      <c r="A58" s="22" t="s">
        <v>24</v>
      </c>
      <c r="B58" s="22" t="s">
        <v>20</v>
      </c>
      <c r="C58" s="22" t="s">
        <v>11</v>
      </c>
      <c r="D58" s="22" t="s">
        <v>36</v>
      </c>
      <c r="E58" s="22" t="s">
        <v>9</v>
      </c>
      <c r="F58" s="24"/>
      <c r="G58" s="24"/>
      <c r="H58" s="25"/>
    </row>
    <row r="59" spans="1:8" x14ac:dyDescent="0.25">
      <c r="A59" s="22" t="s">
        <v>24</v>
      </c>
      <c r="B59" s="22" t="s">
        <v>20</v>
      </c>
      <c r="C59" s="22" t="s">
        <v>11</v>
      </c>
      <c r="D59" s="22" t="s">
        <v>37</v>
      </c>
      <c r="E59" s="22" t="s">
        <v>9</v>
      </c>
      <c r="F59" s="22">
        <v>6</v>
      </c>
      <c r="G59" s="22">
        <v>40</v>
      </c>
      <c r="H59" s="23">
        <v>0.15</v>
      </c>
    </row>
    <row r="60" spans="1:8" x14ac:dyDescent="0.25">
      <c r="A60" s="22" t="s">
        <v>24</v>
      </c>
      <c r="B60" s="22" t="s">
        <v>20</v>
      </c>
      <c r="C60" s="22" t="s">
        <v>11</v>
      </c>
      <c r="D60" s="22" t="s">
        <v>49</v>
      </c>
      <c r="E60" s="22" t="s">
        <v>9</v>
      </c>
      <c r="F60" s="22">
        <v>1</v>
      </c>
      <c r="G60" s="22">
        <v>6</v>
      </c>
      <c r="H60" s="23">
        <v>0.16666700000000001</v>
      </c>
    </row>
    <row r="61" spans="1:8" x14ac:dyDescent="0.25">
      <c r="A61" s="22" t="s">
        <v>24</v>
      </c>
      <c r="B61" s="22" t="s">
        <v>20</v>
      </c>
      <c r="C61" s="22" t="s">
        <v>11</v>
      </c>
      <c r="D61" s="22" t="s">
        <v>50</v>
      </c>
      <c r="E61" s="22" t="s">
        <v>9</v>
      </c>
      <c r="F61" s="22">
        <v>3</v>
      </c>
      <c r="G61" s="22">
        <v>11</v>
      </c>
      <c r="H61" s="23">
        <v>0.272727</v>
      </c>
    </row>
    <row r="62" spans="1:8" x14ac:dyDescent="0.25">
      <c r="A62" s="22" t="s">
        <v>25</v>
      </c>
      <c r="B62" s="22" t="s">
        <v>21</v>
      </c>
      <c r="C62" s="22" t="s">
        <v>11</v>
      </c>
      <c r="D62" s="22" t="s">
        <v>30</v>
      </c>
      <c r="E62" s="22" t="s">
        <v>12</v>
      </c>
      <c r="F62" s="22">
        <v>68</v>
      </c>
      <c r="G62" s="22">
        <v>97</v>
      </c>
      <c r="H62" s="23">
        <v>0.70103099999999996</v>
      </c>
    </row>
    <row r="63" spans="1:8" x14ac:dyDescent="0.25">
      <c r="A63" s="22" t="s">
        <v>25</v>
      </c>
      <c r="B63" s="22" t="s">
        <v>21</v>
      </c>
      <c r="C63" s="22" t="s">
        <v>11</v>
      </c>
      <c r="D63" s="22" t="s">
        <v>31</v>
      </c>
      <c r="E63" s="22" t="s">
        <v>12</v>
      </c>
      <c r="F63" s="24"/>
      <c r="G63" s="24"/>
      <c r="H63" s="25"/>
    </row>
    <row r="64" spans="1:8" x14ac:dyDescent="0.25">
      <c r="A64" s="22" t="s">
        <v>25</v>
      </c>
      <c r="B64" s="22" t="s">
        <v>21</v>
      </c>
      <c r="C64" s="22" t="s">
        <v>11</v>
      </c>
      <c r="D64" s="22" t="s">
        <v>32</v>
      </c>
      <c r="E64" s="22" t="s">
        <v>12</v>
      </c>
      <c r="F64" s="24"/>
      <c r="G64" s="22">
        <v>1</v>
      </c>
      <c r="H64" s="25"/>
    </row>
    <row r="65" spans="1:8" x14ac:dyDescent="0.25">
      <c r="A65" s="22" t="s">
        <v>25</v>
      </c>
      <c r="B65" s="22" t="s">
        <v>21</v>
      </c>
      <c r="C65" s="22" t="s">
        <v>11</v>
      </c>
      <c r="D65" s="22" t="s">
        <v>33</v>
      </c>
      <c r="E65" s="22" t="s">
        <v>12</v>
      </c>
      <c r="F65" s="24"/>
      <c r="G65" s="24"/>
      <c r="H65" s="25"/>
    </row>
    <row r="66" spans="1:8" x14ac:dyDescent="0.25">
      <c r="A66" s="22" t="s">
        <v>25</v>
      </c>
      <c r="B66" s="22" t="s">
        <v>21</v>
      </c>
      <c r="C66" s="22" t="s">
        <v>11</v>
      </c>
      <c r="D66" s="22" t="s">
        <v>34</v>
      </c>
      <c r="E66" s="22" t="s">
        <v>12</v>
      </c>
      <c r="F66" s="22">
        <v>41</v>
      </c>
      <c r="G66" s="22">
        <v>80</v>
      </c>
      <c r="H66" s="23">
        <v>0.51249999999999996</v>
      </c>
    </row>
    <row r="67" spans="1:8" x14ac:dyDescent="0.25">
      <c r="A67" s="22" t="s">
        <v>25</v>
      </c>
      <c r="B67" s="22" t="s">
        <v>21</v>
      </c>
      <c r="C67" s="22" t="s">
        <v>11</v>
      </c>
      <c r="D67" s="22" t="s">
        <v>35</v>
      </c>
      <c r="E67" s="22" t="s">
        <v>12</v>
      </c>
      <c r="F67" s="24"/>
      <c r="G67" s="22">
        <v>1</v>
      </c>
      <c r="H67" s="25"/>
    </row>
    <row r="68" spans="1:8" x14ac:dyDescent="0.25">
      <c r="A68" s="22" t="s">
        <v>25</v>
      </c>
      <c r="B68" s="22" t="s">
        <v>21</v>
      </c>
      <c r="C68" s="22" t="s">
        <v>11</v>
      </c>
      <c r="D68" s="22" t="s">
        <v>36</v>
      </c>
      <c r="E68" s="22" t="s">
        <v>12</v>
      </c>
      <c r="F68" s="24"/>
      <c r="G68" s="24"/>
      <c r="H68" s="25"/>
    </row>
    <row r="69" spans="1:8" x14ac:dyDescent="0.25">
      <c r="A69" s="22" t="s">
        <v>25</v>
      </c>
      <c r="B69" s="22" t="s">
        <v>21</v>
      </c>
      <c r="C69" s="22" t="s">
        <v>11</v>
      </c>
      <c r="D69" s="22" t="s">
        <v>37</v>
      </c>
      <c r="E69" s="22" t="s">
        <v>12</v>
      </c>
      <c r="F69" s="22">
        <v>15</v>
      </c>
      <c r="G69" s="22">
        <v>28</v>
      </c>
      <c r="H69" s="23">
        <v>0.53571400000000002</v>
      </c>
    </row>
    <row r="70" spans="1:8" x14ac:dyDescent="0.25">
      <c r="A70" s="22" t="s">
        <v>25</v>
      </c>
      <c r="B70" s="22" t="s">
        <v>21</v>
      </c>
      <c r="C70" s="22" t="s">
        <v>11</v>
      </c>
      <c r="D70" s="22" t="s">
        <v>49</v>
      </c>
      <c r="E70" s="22" t="s">
        <v>12</v>
      </c>
      <c r="F70" s="22">
        <v>3</v>
      </c>
      <c r="G70" s="22">
        <v>3</v>
      </c>
      <c r="H70" s="23">
        <v>1</v>
      </c>
    </row>
    <row r="71" spans="1:8" x14ac:dyDescent="0.25">
      <c r="A71" s="22" t="s">
        <v>25</v>
      </c>
      <c r="B71" s="22" t="s">
        <v>21</v>
      </c>
      <c r="C71" s="22" t="s">
        <v>11</v>
      </c>
      <c r="D71" s="22" t="s">
        <v>50</v>
      </c>
      <c r="E71" s="22" t="s">
        <v>12</v>
      </c>
      <c r="F71" s="22">
        <v>1</v>
      </c>
      <c r="G71" s="22">
        <v>3</v>
      </c>
      <c r="H71" s="23">
        <v>0.33333299999999999</v>
      </c>
    </row>
    <row r="72" spans="1:8" x14ac:dyDescent="0.25">
      <c r="A72" s="22" t="s">
        <v>25</v>
      </c>
      <c r="B72" s="22" t="s">
        <v>21</v>
      </c>
      <c r="C72" s="22" t="s">
        <v>11</v>
      </c>
      <c r="D72" s="22" t="s">
        <v>30</v>
      </c>
      <c r="E72" s="22" t="s">
        <v>13</v>
      </c>
      <c r="F72" s="22">
        <v>18</v>
      </c>
      <c r="G72" s="22">
        <v>97</v>
      </c>
      <c r="H72" s="23">
        <v>0.18556700000000001</v>
      </c>
    </row>
    <row r="73" spans="1:8" x14ac:dyDescent="0.25">
      <c r="A73" s="22" t="s">
        <v>25</v>
      </c>
      <c r="B73" s="22" t="s">
        <v>21</v>
      </c>
      <c r="C73" s="22" t="s">
        <v>11</v>
      </c>
      <c r="D73" s="22" t="s">
        <v>31</v>
      </c>
      <c r="E73" s="22" t="s">
        <v>13</v>
      </c>
      <c r="F73" s="24"/>
      <c r="G73" s="24"/>
      <c r="H73" s="25"/>
    </row>
    <row r="74" spans="1:8" x14ac:dyDescent="0.25">
      <c r="A74" s="22" t="s">
        <v>25</v>
      </c>
      <c r="B74" s="22" t="s">
        <v>21</v>
      </c>
      <c r="C74" s="22" t="s">
        <v>11</v>
      </c>
      <c r="D74" s="22" t="s">
        <v>32</v>
      </c>
      <c r="E74" s="22" t="s">
        <v>13</v>
      </c>
      <c r="F74" s="22">
        <v>1</v>
      </c>
      <c r="G74" s="22">
        <v>1</v>
      </c>
      <c r="H74" s="23">
        <v>1</v>
      </c>
    </row>
    <row r="75" spans="1:8" x14ac:dyDescent="0.25">
      <c r="A75" s="22" t="s">
        <v>25</v>
      </c>
      <c r="B75" s="22" t="s">
        <v>21</v>
      </c>
      <c r="C75" s="22" t="s">
        <v>11</v>
      </c>
      <c r="D75" s="22" t="s">
        <v>33</v>
      </c>
      <c r="E75" s="22" t="s">
        <v>13</v>
      </c>
      <c r="F75" s="24"/>
      <c r="G75" s="24"/>
      <c r="H75" s="25"/>
    </row>
    <row r="76" spans="1:8" x14ac:dyDescent="0.25">
      <c r="A76" s="22" t="s">
        <v>25</v>
      </c>
      <c r="B76" s="22" t="s">
        <v>21</v>
      </c>
      <c r="C76" s="22" t="s">
        <v>11</v>
      </c>
      <c r="D76" s="22" t="s">
        <v>34</v>
      </c>
      <c r="E76" s="22" t="s">
        <v>13</v>
      </c>
      <c r="F76" s="22">
        <v>29</v>
      </c>
      <c r="G76" s="22">
        <v>80</v>
      </c>
      <c r="H76" s="23">
        <v>0.36249999999999999</v>
      </c>
    </row>
    <row r="77" spans="1:8" x14ac:dyDescent="0.25">
      <c r="A77" s="22" t="s">
        <v>25</v>
      </c>
      <c r="B77" s="22" t="s">
        <v>21</v>
      </c>
      <c r="C77" s="22" t="s">
        <v>11</v>
      </c>
      <c r="D77" s="22" t="s">
        <v>35</v>
      </c>
      <c r="E77" s="22" t="s">
        <v>13</v>
      </c>
      <c r="F77" s="24"/>
      <c r="G77" s="22">
        <v>1</v>
      </c>
      <c r="H77" s="25"/>
    </row>
    <row r="78" spans="1:8" x14ac:dyDescent="0.25">
      <c r="A78" s="22" t="s">
        <v>25</v>
      </c>
      <c r="B78" s="22" t="s">
        <v>21</v>
      </c>
      <c r="C78" s="22" t="s">
        <v>11</v>
      </c>
      <c r="D78" s="22" t="s">
        <v>36</v>
      </c>
      <c r="E78" s="22" t="s">
        <v>13</v>
      </c>
      <c r="F78" s="24"/>
      <c r="G78" s="24"/>
      <c r="H78" s="25"/>
    </row>
    <row r="79" spans="1:8" x14ac:dyDescent="0.25">
      <c r="A79" s="22" t="s">
        <v>25</v>
      </c>
      <c r="B79" s="22" t="s">
        <v>21</v>
      </c>
      <c r="C79" s="22" t="s">
        <v>11</v>
      </c>
      <c r="D79" s="22" t="s">
        <v>37</v>
      </c>
      <c r="E79" s="22" t="s">
        <v>13</v>
      </c>
      <c r="F79" s="22">
        <v>10</v>
      </c>
      <c r="G79" s="22">
        <v>28</v>
      </c>
      <c r="H79" s="23">
        <v>0.35714299999999999</v>
      </c>
    </row>
    <row r="80" spans="1:8" x14ac:dyDescent="0.25">
      <c r="A80" s="22" t="s">
        <v>25</v>
      </c>
      <c r="B80" s="22" t="s">
        <v>21</v>
      </c>
      <c r="C80" s="22" t="s">
        <v>11</v>
      </c>
      <c r="D80" s="22" t="s">
        <v>49</v>
      </c>
      <c r="E80" s="22" t="s">
        <v>13</v>
      </c>
      <c r="F80" s="24"/>
      <c r="G80" s="22">
        <v>3</v>
      </c>
      <c r="H80" s="25"/>
    </row>
    <row r="81" spans="1:8" x14ac:dyDescent="0.25">
      <c r="A81" s="22" t="s">
        <v>25</v>
      </c>
      <c r="B81" s="22" t="s">
        <v>21</v>
      </c>
      <c r="C81" s="22" t="s">
        <v>11</v>
      </c>
      <c r="D81" s="22" t="s">
        <v>50</v>
      </c>
      <c r="E81" s="22" t="s">
        <v>13</v>
      </c>
      <c r="F81" s="22">
        <v>1</v>
      </c>
      <c r="G81" s="22">
        <v>3</v>
      </c>
      <c r="H81" s="23">
        <v>0.33333299999999999</v>
      </c>
    </row>
    <row r="82" spans="1:8" x14ac:dyDescent="0.25">
      <c r="A82" s="22" t="s">
        <v>25</v>
      </c>
      <c r="B82" s="22" t="s">
        <v>21</v>
      </c>
      <c r="C82" s="22" t="s">
        <v>11</v>
      </c>
      <c r="D82" s="22" t="s">
        <v>30</v>
      </c>
      <c r="E82" s="22" t="s">
        <v>9</v>
      </c>
      <c r="F82" s="22">
        <v>11</v>
      </c>
      <c r="G82" s="22">
        <v>97</v>
      </c>
      <c r="H82" s="23">
        <v>0.113402</v>
      </c>
    </row>
    <row r="83" spans="1:8" x14ac:dyDescent="0.25">
      <c r="A83" s="22" t="s">
        <v>25</v>
      </c>
      <c r="B83" s="22" t="s">
        <v>21</v>
      </c>
      <c r="C83" s="22" t="s">
        <v>11</v>
      </c>
      <c r="D83" s="22" t="s">
        <v>31</v>
      </c>
      <c r="E83" s="22" t="s">
        <v>9</v>
      </c>
      <c r="F83" s="24"/>
      <c r="G83" s="24"/>
      <c r="H83" s="25"/>
    </row>
    <row r="84" spans="1:8" x14ac:dyDescent="0.25">
      <c r="A84" s="22" t="s">
        <v>25</v>
      </c>
      <c r="B84" s="22" t="s">
        <v>21</v>
      </c>
      <c r="C84" s="22" t="s">
        <v>11</v>
      </c>
      <c r="D84" s="22" t="s">
        <v>32</v>
      </c>
      <c r="E84" s="22" t="s">
        <v>9</v>
      </c>
      <c r="F84" s="24"/>
      <c r="G84" s="22">
        <v>1</v>
      </c>
      <c r="H84" s="25"/>
    </row>
    <row r="85" spans="1:8" x14ac:dyDescent="0.25">
      <c r="A85" s="22" t="s">
        <v>25</v>
      </c>
      <c r="B85" s="22" t="s">
        <v>21</v>
      </c>
      <c r="C85" s="22" t="s">
        <v>11</v>
      </c>
      <c r="D85" s="22" t="s">
        <v>33</v>
      </c>
      <c r="E85" s="22" t="s">
        <v>9</v>
      </c>
      <c r="F85" s="24"/>
      <c r="G85" s="24"/>
      <c r="H85" s="25"/>
    </row>
    <row r="86" spans="1:8" x14ac:dyDescent="0.25">
      <c r="A86" s="22" t="s">
        <v>25</v>
      </c>
      <c r="B86" s="22" t="s">
        <v>21</v>
      </c>
      <c r="C86" s="22" t="s">
        <v>11</v>
      </c>
      <c r="D86" s="22" t="s">
        <v>34</v>
      </c>
      <c r="E86" s="22" t="s">
        <v>9</v>
      </c>
      <c r="F86" s="22">
        <v>10</v>
      </c>
      <c r="G86" s="22">
        <v>80</v>
      </c>
      <c r="H86" s="23">
        <v>0.125</v>
      </c>
    </row>
    <row r="87" spans="1:8" x14ac:dyDescent="0.25">
      <c r="A87" s="22" t="s">
        <v>25</v>
      </c>
      <c r="B87" s="22" t="s">
        <v>21</v>
      </c>
      <c r="C87" s="22" t="s">
        <v>11</v>
      </c>
      <c r="D87" s="22" t="s">
        <v>35</v>
      </c>
      <c r="E87" s="22" t="s">
        <v>9</v>
      </c>
      <c r="F87" s="22">
        <v>1</v>
      </c>
      <c r="G87" s="22">
        <v>1</v>
      </c>
      <c r="H87" s="23">
        <v>1</v>
      </c>
    </row>
    <row r="88" spans="1:8" x14ac:dyDescent="0.25">
      <c r="A88" s="22" t="s">
        <v>25</v>
      </c>
      <c r="B88" s="22" t="s">
        <v>21</v>
      </c>
      <c r="C88" s="22" t="s">
        <v>11</v>
      </c>
      <c r="D88" s="22" t="s">
        <v>36</v>
      </c>
      <c r="E88" s="22" t="s">
        <v>9</v>
      </c>
      <c r="F88" s="24"/>
      <c r="G88" s="24"/>
      <c r="H88" s="25"/>
    </row>
    <row r="89" spans="1:8" x14ac:dyDescent="0.25">
      <c r="A89" s="22" t="s">
        <v>25</v>
      </c>
      <c r="B89" s="22" t="s">
        <v>21</v>
      </c>
      <c r="C89" s="22" t="s">
        <v>11</v>
      </c>
      <c r="D89" s="22" t="s">
        <v>37</v>
      </c>
      <c r="E89" s="22" t="s">
        <v>9</v>
      </c>
      <c r="F89" s="22">
        <v>3</v>
      </c>
      <c r="G89" s="22">
        <v>28</v>
      </c>
      <c r="H89" s="23">
        <v>0.107143</v>
      </c>
    </row>
    <row r="90" spans="1:8" x14ac:dyDescent="0.25">
      <c r="A90" s="22" t="s">
        <v>25</v>
      </c>
      <c r="B90" s="22" t="s">
        <v>21</v>
      </c>
      <c r="C90" s="22" t="s">
        <v>11</v>
      </c>
      <c r="D90" s="22" t="s">
        <v>49</v>
      </c>
      <c r="E90" s="22" t="s">
        <v>9</v>
      </c>
      <c r="F90" s="24"/>
      <c r="G90" s="22">
        <v>3</v>
      </c>
      <c r="H90" s="25"/>
    </row>
    <row r="91" spans="1:8" x14ac:dyDescent="0.25">
      <c r="A91" s="22" t="s">
        <v>25</v>
      </c>
      <c r="B91" s="22" t="s">
        <v>21</v>
      </c>
      <c r="C91" s="22" t="s">
        <v>11</v>
      </c>
      <c r="D91" s="22" t="s">
        <v>50</v>
      </c>
      <c r="E91" s="22" t="s">
        <v>9</v>
      </c>
      <c r="F91" s="22">
        <v>1</v>
      </c>
      <c r="G91" s="22">
        <v>3</v>
      </c>
      <c r="H91" s="23">
        <v>0.33333299999999999</v>
      </c>
    </row>
    <row r="92" spans="1:8" x14ac:dyDescent="0.25">
      <c r="A92" s="18" t="s">
        <v>23</v>
      </c>
      <c r="B92" s="18" t="s">
        <v>6</v>
      </c>
      <c r="C92" s="18" t="s">
        <v>14</v>
      </c>
      <c r="D92" s="18" t="s">
        <v>30</v>
      </c>
      <c r="E92" s="18" t="s">
        <v>12</v>
      </c>
      <c r="F92" s="18">
        <v>56</v>
      </c>
      <c r="G92" s="18">
        <v>86</v>
      </c>
      <c r="H92" s="19">
        <v>0.65116300000000005</v>
      </c>
    </row>
    <row r="93" spans="1:8" x14ac:dyDescent="0.25">
      <c r="A93" s="18" t="s">
        <v>23</v>
      </c>
      <c r="B93" s="18" t="s">
        <v>6</v>
      </c>
      <c r="C93" s="18" t="s">
        <v>14</v>
      </c>
      <c r="D93" s="18" t="s">
        <v>31</v>
      </c>
      <c r="E93" s="18" t="s">
        <v>12</v>
      </c>
      <c r="F93" s="18">
        <v>1</v>
      </c>
      <c r="G93" s="18">
        <v>3</v>
      </c>
      <c r="H93" s="19">
        <v>0.33333299999999999</v>
      </c>
    </row>
    <row r="94" spans="1:8" x14ac:dyDescent="0.25">
      <c r="A94" s="18" t="s">
        <v>23</v>
      </c>
      <c r="B94" s="18" t="s">
        <v>6</v>
      </c>
      <c r="C94" s="18" t="s">
        <v>14</v>
      </c>
      <c r="D94" s="18" t="s">
        <v>32</v>
      </c>
      <c r="E94" s="18" t="s">
        <v>12</v>
      </c>
      <c r="F94" s="18">
        <v>4</v>
      </c>
      <c r="G94" s="18">
        <v>6</v>
      </c>
      <c r="H94" s="19">
        <v>0.66666700000000001</v>
      </c>
    </row>
    <row r="95" spans="1:8" x14ac:dyDescent="0.25">
      <c r="A95" s="18" t="s">
        <v>23</v>
      </c>
      <c r="B95" s="18" t="s">
        <v>6</v>
      </c>
      <c r="C95" s="18" t="s">
        <v>14</v>
      </c>
      <c r="D95" s="18" t="s">
        <v>33</v>
      </c>
      <c r="E95" s="18" t="s">
        <v>12</v>
      </c>
      <c r="F95" s="18">
        <v>1</v>
      </c>
      <c r="G95" s="18">
        <v>1</v>
      </c>
      <c r="H95" s="19">
        <v>1</v>
      </c>
    </row>
    <row r="96" spans="1:8" x14ac:dyDescent="0.25">
      <c r="A96" s="18" t="s">
        <v>23</v>
      </c>
      <c r="B96" s="18" t="s">
        <v>6</v>
      </c>
      <c r="C96" s="18" t="s">
        <v>14</v>
      </c>
      <c r="D96" s="18" t="s">
        <v>34</v>
      </c>
      <c r="E96" s="18" t="s">
        <v>12</v>
      </c>
      <c r="F96" s="18">
        <v>51</v>
      </c>
      <c r="G96" s="18">
        <v>89</v>
      </c>
      <c r="H96" s="19">
        <v>0.57303400000000004</v>
      </c>
    </row>
    <row r="97" spans="1:8" x14ac:dyDescent="0.25">
      <c r="A97" s="18" t="s">
        <v>23</v>
      </c>
      <c r="B97" s="18" t="s">
        <v>6</v>
      </c>
      <c r="C97" s="18" t="s">
        <v>14</v>
      </c>
      <c r="D97" s="18" t="s">
        <v>35</v>
      </c>
      <c r="E97" s="18" t="s">
        <v>12</v>
      </c>
    </row>
    <row r="98" spans="1:8" x14ac:dyDescent="0.25">
      <c r="A98" s="18" t="s">
        <v>23</v>
      </c>
      <c r="B98" s="18" t="s">
        <v>6</v>
      </c>
      <c r="C98" s="18" t="s">
        <v>14</v>
      </c>
      <c r="D98" s="18" t="s">
        <v>36</v>
      </c>
      <c r="E98" s="18" t="s">
        <v>12</v>
      </c>
    </row>
    <row r="99" spans="1:8" x14ac:dyDescent="0.25">
      <c r="A99" s="18" t="s">
        <v>23</v>
      </c>
      <c r="B99" s="18" t="s">
        <v>6</v>
      </c>
      <c r="C99" s="18" t="s">
        <v>14</v>
      </c>
      <c r="D99" s="18" t="s">
        <v>37</v>
      </c>
      <c r="E99" s="18" t="s">
        <v>12</v>
      </c>
      <c r="F99" s="18">
        <v>26</v>
      </c>
      <c r="G99" s="18">
        <v>56</v>
      </c>
      <c r="H99" s="19">
        <v>0.46428599999999998</v>
      </c>
    </row>
    <row r="100" spans="1:8" x14ac:dyDescent="0.25">
      <c r="A100" s="18" t="s">
        <v>23</v>
      </c>
      <c r="B100" s="18" t="s">
        <v>6</v>
      </c>
      <c r="C100" s="18" t="s">
        <v>14</v>
      </c>
      <c r="D100" s="18" t="s">
        <v>49</v>
      </c>
      <c r="E100" s="18" t="s">
        <v>12</v>
      </c>
      <c r="G100" s="18">
        <v>1</v>
      </c>
    </row>
    <row r="101" spans="1:8" x14ac:dyDescent="0.25">
      <c r="A101" s="18" t="s">
        <v>23</v>
      </c>
      <c r="B101" s="18" t="s">
        <v>6</v>
      </c>
      <c r="C101" s="18" t="s">
        <v>14</v>
      </c>
      <c r="D101" s="18" t="s">
        <v>50</v>
      </c>
      <c r="E101" s="18" t="s">
        <v>12</v>
      </c>
      <c r="F101" s="18">
        <v>3</v>
      </c>
      <c r="G101" s="18">
        <v>6</v>
      </c>
      <c r="H101" s="19">
        <v>0.5</v>
      </c>
    </row>
    <row r="102" spans="1:8" x14ac:dyDescent="0.25">
      <c r="A102" s="18" t="s">
        <v>23</v>
      </c>
      <c r="B102" s="18" t="s">
        <v>6</v>
      </c>
      <c r="C102" s="18" t="s">
        <v>14</v>
      </c>
      <c r="D102" s="18" t="s">
        <v>30</v>
      </c>
      <c r="E102" s="18" t="s">
        <v>13</v>
      </c>
      <c r="F102" s="18">
        <v>18</v>
      </c>
      <c r="G102" s="18">
        <v>86</v>
      </c>
      <c r="H102" s="19">
        <v>0.20930199999999999</v>
      </c>
    </row>
    <row r="103" spans="1:8" x14ac:dyDescent="0.25">
      <c r="A103" s="18" t="s">
        <v>23</v>
      </c>
      <c r="B103" s="18" t="s">
        <v>6</v>
      </c>
      <c r="C103" s="18" t="s">
        <v>14</v>
      </c>
      <c r="D103" s="18" t="s">
        <v>31</v>
      </c>
      <c r="E103" s="18" t="s">
        <v>13</v>
      </c>
      <c r="F103" s="18">
        <v>1</v>
      </c>
      <c r="G103" s="18">
        <v>3</v>
      </c>
      <c r="H103" s="19">
        <v>0.33333299999999999</v>
      </c>
    </row>
    <row r="104" spans="1:8" x14ac:dyDescent="0.25">
      <c r="A104" s="18" t="s">
        <v>23</v>
      </c>
      <c r="B104" s="18" t="s">
        <v>6</v>
      </c>
      <c r="C104" s="18" t="s">
        <v>14</v>
      </c>
      <c r="D104" s="18" t="s">
        <v>32</v>
      </c>
      <c r="E104" s="18" t="s">
        <v>13</v>
      </c>
      <c r="F104" s="18">
        <v>2</v>
      </c>
      <c r="G104" s="18">
        <v>6</v>
      </c>
      <c r="H104" s="19">
        <v>0.33333299999999999</v>
      </c>
    </row>
    <row r="105" spans="1:8" x14ac:dyDescent="0.25">
      <c r="A105" s="18" t="s">
        <v>23</v>
      </c>
      <c r="B105" s="18" t="s">
        <v>6</v>
      </c>
      <c r="C105" s="18" t="s">
        <v>14</v>
      </c>
      <c r="D105" s="18" t="s">
        <v>33</v>
      </c>
      <c r="E105" s="18" t="s">
        <v>13</v>
      </c>
      <c r="G105" s="18">
        <v>1</v>
      </c>
    </row>
    <row r="106" spans="1:8" x14ac:dyDescent="0.25">
      <c r="A106" s="18" t="s">
        <v>23</v>
      </c>
      <c r="B106" s="18" t="s">
        <v>6</v>
      </c>
      <c r="C106" s="18" t="s">
        <v>14</v>
      </c>
      <c r="D106" s="18" t="s">
        <v>34</v>
      </c>
      <c r="E106" s="18" t="s">
        <v>13</v>
      </c>
      <c r="F106" s="18">
        <v>31</v>
      </c>
      <c r="G106" s="18">
        <v>89</v>
      </c>
      <c r="H106" s="19">
        <v>0.34831499999999999</v>
      </c>
    </row>
    <row r="107" spans="1:8" x14ac:dyDescent="0.25">
      <c r="A107" s="18" t="s">
        <v>23</v>
      </c>
      <c r="B107" s="18" t="s">
        <v>6</v>
      </c>
      <c r="C107" s="18" t="s">
        <v>14</v>
      </c>
      <c r="D107" s="18" t="s">
        <v>35</v>
      </c>
      <c r="E107" s="18" t="s">
        <v>13</v>
      </c>
    </row>
    <row r="108" spans="1:8" x14ac:dyDescent="0.25">
      <c r="A108" s="18" t="s">
        <v>23</v>
      </c>
      <c r="B108" s="18" t="s">
        <v>6</v>
      </c>
      <c r="C108" s="18" t="s">
        <v>14</v>
      </c>
      <c r="D108" s="18" t="s">
        <v>36</v>
      </c>
      <c r="E108" s="18" t="s">
        <v>13</v>
      </c>
    </row>
    <row r="109" spans="1:8" x14ac:dyDescent="0.25">
      <c r="A109" s="18" t="s">
        <v>23</v>
      </c>
      <c r="B109" s="18" t="s">
        <v>6</v>
      </c>
      <c r="C109" s="18" t="s">
        <v>14</v>
      </c>
      <c r="D109" s="18" t="s">
        <v>37</v>
      </c>
      <c r="E109" s="18" t="s">
        <v>13</v>
      </c>
      <c r="F109" s="18">
        <v>22</v>
      </c>
      <c r="G109" s="18">
        <v>56</v>
      </c>
      <c r="H109" s="19">
        <v>0.39285700000000001</v>
      </c>
    </row>
    <row r="110" spans="1:8" x14ac:dyDescent="0.25">
      <c r="A110" s="18" t="s">
        <v>23</v>
      </c>
      <c r="B110" s="18" t="s">
        <v>6</v>
      </c>
      <c r="C110" s="18" t="s">
        <v>14</v>
      </c>
      <c r="D110" s="18" t="s">
        <v>49</v>
      </c>
      <c r="E110" s="18" t="s">
        <v>13</v>
      </c>
      <c r="F110" s="18">
        <v>1</v>
      </c>
      <c r="G110" s="18">
        <v>1</v>
      </c>
      <c r="H110" s="19">
        <v>1</v>
      </c>
    </row>
    <row r="111" spans="1:8" x14ac:dyDescent="0.25">
      <c r="A111" s="18" t="s">
        <v>23</v>
      </c>
      <c r="B111" s="18" t="s">
        <v>6</v>
      </c>
      <c r="C111" s="18" t="s">
        <v>14</v>
      </c>
      <c r="D111" s="18" t="s">
        <v>50</v>
      </c>
      <c r="E111" s="18" t="s">
        <v>13</v>
      </c>
      <c r="F111" s="18">
        <v>2</v>
      </c>
      <c r="G111" s="18">
        <v>6</v>
      </c>
      <c r="H111" s="19">
        <v>0.33333299999999999</v>
      </c>
    </row>
    <row r="112" spans="1:8" x14ac:dyDescent="0.25">
      <c r="A112" s="18" t="s">
        <v>23</v>
      </c>
      <c r="B112" s="18" t="s">
        <v>6</v>
      </c>
      <c r="C112" s="18" t="s">
        <v>14</v>
      </c>
      <c r="D112" s="18" t="s">
        <v>30</v>
      </c>
      <c r="E112" s="18" t="s">
        <v>9</v>
      </c>
      <c r="F112" s="18">
        <v>12</v>
      </c>
      <c r="G112" s="18">
        <v>86</v>
      </c>
      <c r="H112" s="19">
        <v>0.13953499999999999</v>
      </c>
    </row>
    <row r="113" spans="1:8" x14ac:dyDescent="0.25">
      <c r="A113" s="18" t="s">
        <v>23</v>
      </c>
      <c r="B113" s="18" t="s">
        <v>6</v>
      </c>
      <c r="C113" s="18" t="s">
        <v>14</v>
      </c>
      <c r="D113" s="18" t="s">
        <v>31</v>
      </c>
      <c r="E113" s="18" t="s">
        <v>9</v>
      </c>
      <c r="F113" s="18">
        <v>1</v>
      </c>
      <c r="G113" s="18">
        <v>3</v>
      </c>
      <c r="H113" s="19">
        <v>0.33333299999999999</v>
      </c>
    </row>
    <row r="114" spans="1:8" x14ac:dyDescent="0.25">
      <c r="A114" s="18" t="s">
        <v>23</v>
      </c>
      <c r="B114" s="18" t="s">
        <v>6</v>
      </c>
      <c r="C114" s="18" t="s">
        <v>14</v>
      </c>
      <c r="D114" s="18" t="s">
        <v>32</v>
      </c>
      <c r="E114" s="18" t="s">
        <v>9</v>
      </c>
      <c r="G114" s="18">
        <v>6</v>
      </c>
    </row>
    <row r="115" spans="1:8" x14ac:dyDescent="0.25">
      <c r="A115" s="18" t="s">
        <v>23</v>
      </c>
      <c r="B115" s="18" t="s">
        <v>6</v>
      </c>
      <c r="C115" s="18" t="s">
        <v>14</v>
      </c>
      <c r="D115" s="18" t="s">
        <v>33</v>
      </c>
      <c r="E115" s="18" t="s">
        <v>9</v>
      </c>
      <c r="G115" s="18">
        <v>1</v>
      </c>
    </row>
    <row r="116" spans="1:8" x14ac:dyDescent="0.25">
      <c r="A116" s="18" t="s">
        <v>23</v>
      </c>
      <c r="B116" s="18" t="s">
        <v>6</v>
      </c>
      <c r="C116" s="18" t="s">
        <v>14</v>
      </c>
      <c r="D116" s="18" t="s">
        <v>34</v>
      </c>
      <c r="E116" s="18" t="s">
        <v>9</v>
      </c>
      <c r="F116" s="18">
        <v>7</v>
      </c>
      <c r="G116" s="18">
        <v>89</v>
      </c>
      <c r="H116" s="19">
        <v>7.8652E-2</v>
      </c>
    </row>
    <row r="117" spans="1:8" x14ac:dyDescent="0.25">
      <c r="A117" s="18" t="s">
        <v>23</v>
      </c>
      <c r="B117" s="18" t="s">
        <v>6</v>
      </c>
      <c r="C117" s="18" t="s">
        <v>14</v>
      </c>
      <c r="D117" s="18" t="s">
        <v>35</v>
      </c>
      <c r="E117" s="18" t="s">
        <v>9</v>
      </c>
    </row>
    <row r="118" spans="1:8" x14ac:dyDescent="0.25">
      <c r="A118" s="18" t="s">
        <v>23</v>
      </c>
      <c r="B118" s="18" t="s">
        <v>6</v>
      </c>
      <c r="C118" s="18" t="s">
        <v>14</v>
      </c>
      <c r="D118" s="18" t="s">
        <v>36</v>
      </c>
      <c r="E118" s="18" t="s">
        <v>9</v>
      </c>
    </row>
    <row r="119" spans="1:8" x14ac:dyDescent="0.25">
      <c r="A119" s="18" t="s">
        <v>23</v>
      </c>
      <c r="B119" s="18" t="s">
        <v>6</v>
      </c>
      <c r="C119" s="18" t="s">
        <v>14</v>
      </c>
      <c r="D119" s="18" t="s">
        <v>37</v>
      </c>
      <c r="E119" s="18" t="s">
        <v>9</v>
      </c>
      <c r="F119" s="18">
        <v>8</v>
      </c>
      <c r="G119" s="18">
        <v>56</v>
      </c>
      <c r="H119" s="19">
        <v>0.14285700000000001</v>
      </c>
    </row>
    <row r="120" spans="1:8" x14ac:dyDescent="0.25">
      <c r="A120" s="18" t="s">
        <v>23</v>
      </c>
      <c r="B120" s="18" t="s">
        <v>6</v>
      </c>
      <c r="C120" s="18" t="s">
        <v>14</v>
      </c>
      <c r="D120" s="18" t="s">
        <v>49</v>
      </c>
      <c r="E120" s="18" t="s">
        <v>9</v>
      </c>
      <c r="G120" s="18">
        <v>1</v>
      </c>
    </row>
    <row r="121" spans="1:8" x14ac:dyDescent="0.25">
      <c r="A121" s="18" t="s">
        <v>23</v>
      </c>
      <c r="B121" s="18" t="s">
        <v>6</v>
      </c>
      <c r="C121" s="18" t="s">
        <v>14</v>
      </c>
      <c r="D121" s="18" t="s">
        <v>50</v>
      </c>
      <c r="E121" s="18" t="s">
        <v>9</v>
      </c>
      <c r="F121" s="18">
        <v>1</v>
      </c>
      <c r="G121" s="18">
        <v>6</v>
      </c>
      <c r="H121" s="19">
        <v>0.16666700000000001</v>
      </c>
    </row>
    <row r="122" spans="1:8" x14ac:dyDescent="0.25">
      <c r="A122" s="18" t="s">
        <v>24</v>
      </c>
      <c r="B122" s="18" t="s">
        <v>20</v>
      </c>
      <c r="C122" s="18" t="s">
        <v>14</v>
      </c>
      <c r="D122" s="18" t="s">
        <v>30</v>
      </c>
      <c r="E122" s="18" t="s">
        <v>12</v>
      </c>
      <c r="F122" s="18">
        <v>13</v>
      </c>
      <c r="G122" s="18">
        <v>46</v>
      </c>
      <c r="H122" s="19">
        <v>0.282609</v>
      </c>
    </row>
    <row r="123" spans="1:8" x14ac:dyDescent="0.25">
      <c r="A123" s="18" t="s">
        <v>24</v>
      </c>
      <c r="B123" s="18" t="s">
        <v>20</v>
      </c>
      <c r="C123" s="18" t="s">
        <v>14</v>
      </c>
      <c r="D123" s="18" t="s">
        <v>31</v>
      </c>
      <c r="E123" s="18" t="s">
        <v>12</v>
      </c>
      <c r="F123" s="18">
        <v>1</v>
      </c>
      <c r="G123" s="18">
        <v>1</v>
      </c>
      <c r="H123" s="19">
        <v>1</v>
      </c>
    </row>
    <row r="124" spans="1:8" x14ac:dyDescent="0.25">
      <c r="A124" s="18" t="s">
        <v>24</v>
      </c>
      <c r="B124" s="18" t="s">
        <v>20</v>
      </c>
      <c r="C124" s="18" t="s">
        <v>14</v>
      </c>
      <c r="D124" s="18" t="s">
        <v>32</v>
      </c>
      <c r="E124" s="18" t="s">
        <v>12</v>
      </c>
      <c r="F124" s="18">
        <v>1</v>
      </c>
      <c r="G124" s="18">
        <v>1</v>
      </c>
      <c r="H124" s="19">
        <v>1</v>
      </c>
    </row>
    <row r="125" spans="1:8" x14ac:dyDescent="0.25">
      <c r="A125" s="18" t="s">
        <v>24</v>
      </c>
      <c r="B125" s="18" t="s">
        <v>20</v>
      </c>
      <c r="C125" s="18" t="s">
        <v>14</v>
      </c>
      <c r="D125" s="18" t="s">
        <v>33</v>
      </c>
      <c r="E125" s="18" t="s">
        <v>12</v>
      </c>
    </row>
    <row r="126" spans="1:8" x14ac:dyDescent="0.25">
      <c r="A126" s="18" t="s">
        <v>24</v>
      </c>
      <c r="B126" s="18" t="s">
        <v>20</v>
      </c>
      <c r="C126" s="18" t="s">
        <v>14</v>
      </c>
      <c r="D126" s="18" t="s">
        <v>34</v>
      </c>
      <c r="E126" s="18" t="s">
        <v>12</v>
      </c>
      <c r="F126" s="18">
        <v>13</v>
      </c>
      <c r="G126" s="18">
        <v>64</v>
      </c>
      <c r="H126" s="19">
        <v>0.203125</v>
      </c>
    </row>
    <row r="127" spans="1:8" x14ac:dyDescent="0.25">
      <c r="A127" s="18" t="s">
        <v>24</v>
      </c>
      <c r="B127" s="18" t="s">
        <v>20</v>
      </c>
      <c r="C127" s="18" t="s">
        <v>14</v>
      </c>
      <c r="D127" s="18" t="s">
        <v>35</v>
      </c>
      <c r="E127" s="18" t="s">
        <v>12</v>
      </c>
    </row>
    <row r="128" spans="1:8" x14ac:dyDescent="0.25">
      <c r="A128" s="18" t="s">
        <v>24</v>
      </c>
      <c r="B128" s="18" t="s">
        <v>20</v>
      </c>
      <c r="C128" s="18" t="s">
        <v>14</v>
      </c>
      <c r="D128" s="18" t="s">
        <v>36</v>
      </c>
      <c r="E128" s="18" t="s">
        <v>12</v>
      </c>
      <c r="F128" s="18">
        <v>2</v>
      </c>
      <c r="G128" s="18">
        <v>2</v>
      </c>
      <c r="H128" s="19">
        <v>1</v>
      </c>
    </row>
    <row r="129" spans="1:8" x14ac:dyDescent="0.25">
      <c r="A129" s="18" t="s">
        <v>24</v>
      </c>
      <c r="B129" s="18" t="s">
        <v>20</v>
      </c>
      <c r="C129" s="18" t="s">
        <v>14</v>
      </c>
      <c r="D129" s="18" t="s">
        <v>37</v>
      </c>
      <c r="E129" s="18" t="s">
        <v>12</v>
      </c>
      <c r="F129" s="18">
        <v>9</v>
      </c>
      <c r="G129" s="18">
        <v>34</v>
      </c>
      <c r="H129" s="19">
        <v>0.264706</v>
      </c>
    </row>
    <row r="130" spans="1:8" x14ac:dyDescent="0.25">
      <c r="A130" s="18" t="s">
        <v>24</v>
      </c>
      <c r="B130" s="18" t="s">
        <v>20</v>
      </c>
      <c r="C130" s="18" t="s">
        <v>14</v>
      </c>
      <c r="D130" s="18" t="s">
        <v>49</v>
      </c>
      <c r="E130" s="18" t="s">
        <v>12</v>
      </c>
      <c r="F130" s="18">
        <v>4</v>
      </c>
      <c r="G130" s="18">
        <v>10</v>
      </c>
      <c r="H130" s="19">
        <v>0.4</v>
      </c>
    </row>
    <row r="131" spans="1:8" x14ac:dyDescent="0.25">
      <c r="A131" s="18" t="s">
        <v>24</v>
      </c>
      <c r="B131" s="18" t="s">
        <v>20</v>
      </c>
      <c r="C131" s="18" t="s">
        <v>14</v>
      </c>
      <c r="D131" s="18" t="s">
        <v>50</v>
      </c>
      <c r="E131" s="18" t="s">
        <v>12</v>
      </c>
      <c r="F131" s="18">
        <v>2</v>
      </c>
      <c r="G131" s="18">
        <v>6</v>
      </c>
      <c r="H131" s="19">
        <v>0.33333299999999999</v>
      </c>
    </row>
    <row r="132" spans="1:8" x14ac:dyDescent="0.25">
      <c r="A132" s="18" t="s">
        <v>24</v>
      </c>
      <c r="B132" s="18" t="s">
        <v>20</v>
      </c>
      <c r="C132" s="18" t="s">
        <v>14</v>
      </c>
      <c r="D132" s="18" t="s">
        <v>30</v>
      </c>
      <c r="E132" s="18" t="s">
        <v>13</v>
      </c>
      <c r="F132" s="18">
        <v>21</v>
      </c>
      <c r="G132" s="18">
        <v>46</v>
      </c>
      <c r="H132" s="19">
        <v>0.45652199999999998</v>
      </c>
    </row>
    <row r="133" spans="1:8" x14ac:dyDescent="0.25">
      <c r="A133" s="18" t="s">
        <v>24</v>
      </c>
      <c r="B133" s="18" t="s">
        <v>20</v>
      </c>
      <c r="C133" s="18" t="s">
        <v>14</v>
      </c>
      <c r="D133" s="18" t="s">
        <v>31</v>
      </c>
      <c r="E133" s="18" t="s">
        <v>13</v>
      </c>
      <c r="G133" s="18">
        <v>1</v>
      </c>
    </row>
    <row r="134" spans="1:8" x14ac:dyDescent="0.25">
      <c r="A134" s="18" t="s">
        <v>24</v>
      </c>
      <c r="B134" s="18" t="s">
        <v>20</v>
      </c>
      <c r="C134" s="18" t="s">
        <v>14</v>
      </c>
      <c r="D134" s="18" t="s">
        <v>32</v>
      </c>
      <c r="E134" s="18" t="s">
        <v>13</v>
      </c>
      <c r="G134" s="18">
        <v>1</v>
      </c>
    </row>
    <row r="135" spans="1:8" x14ac:dyDescent="0.25">
      <c r="A135" s="18" t="s">
        <v>24</v>
      </c>
      <c r="B135" s="18" t="s">
        <v>20</v>
      </c>
      <c r="C135" s="18" t="s">
        <v>14</v>
      </c>
      <c r="D135" s="18" t="s">
        <v>33</v>
      </c>
      <c r="E135" s="18" t="s">
        <v>13</v>
      </c>
    </row>
    <row r="136" spans="1:8" x14ac:dyDescent="0.25">
      <c r="A136" s="18" t="s">
        <v>24</v>
      </c>
      <c r="B136" s="18" t="s">
        <v>20</v>
      </c>
      <c r="C136" s="18" t="s">
        <v>14</v>
      </c>
      <c r="D136" s="18" t="s">
        <v>34</v>
      </c>
      <c r="E136" s="18" t="s">
        <v>13</v>
      </c>
      <c r="F136" s="18">
        <v>43</v>
      </c>
      <c r="G136" s="18">
        <v>64</v>
      </c>
      <c r="H136" s="19">
        <v>0.671875</v>
      </c>
    </row>
    <row r="137" spans="1:8" x14ac:dyDescent="0.25">
      <c r="A137" s="18" t="s">
        <v>24</v>
      </c>
      <c r="B137" s="18" t="s">
        <v>20</v>
      </c>
      <c r="C137" s="18" t="s">
        <v>14</v>
      </c>
      <c r="D137" s="18" t="s">
        <v>35</v>
      </c>
      <c r="E137" s="18" t="s">
        <v>13</v>
      </c>
    </row>
    <row r="138" spans="1:8" x14ac:dyDescent="0.25">
      <c r="A138" s="18" t="s">
        <v>24</v>
      </c>
      <c r="B138" s="18" t="s">
        <v>20</v>
      </c>
      <c r="C138" s="18" t="s">
        <v>14</v>
      </c>
      <c r="D138" s="18" t="s">
        <v>36</v>
      </c>
      <c r="E138" s="18" t="s">
        <v>13</v>
      </c>
      <c r="G138" s="18">
        <v>2</v>
      </c>
    </row>
    <row r="139" spans="1:8" x14ac:dyDescent="0.25">
      <c r="A139" s="18" t="s">
        <v>24</v>
      </c>
      <c r="B139" s="18" t="s">
        <v>20</v>
      </c>
      <c r="C139" s="18" t="s">
        <v>14</v>
      </c>
      <c r="D139" s="18" t="s">
        <v>37</v>
      </c>
      <c r="E139" s="18" t="s">
        <v>13</v>
      </c>
      <c r="F139" s="18">
        <v>24</v>
      </c>
      <c r="G139" s="18">
        <v>34</v>
      </c>
      <c r="H139" s="19">
        <v>0.70588200000000001</v>
      </c>
    </row>
    <row r="140" spans="1:8" x14ac:dyDescent="0.25">
      <c r="A140" s="18" t="s">
        <v>24</v>
      </c>
      <c r="B140" s="18" t="s">
        <v>20</v>
      </c>
      <c r="C140" s="18" t="s">
        <v>14</v>
      </c>
      <c r="D140" s="18" t="s">
        <v>49</v>
      </c>
      <c r="E140" s="18" t="s">
        <v>13</v>
      </c>
      <c r="F140" s="18">
        <v>3</v>
      </c>
      <c r="G140" s="18">
        <v>10</v>
      </c>
      <c r="H140" s="19">
        <v>0.3</v>
      </c>
    </row>
    <row r="141" spans="1:8" x14ac:dyDescent="0.25">
      <c r="A141" s="18" t="s">
        <v>24</v>
      </c>
      <c r="B141" s="18" t="s">
        <v>20</v>
      </c>
      <c r="C141" s="18" t="s">
        <v>14</v>
      </c>
      <c r="D141" s="18" t="s">
        <v>50</v>
      </c>
      <c r="E141" s="18" t="s">
        <v>13</v>
      </c>
      <c r="F141" s="18">
        <v>4</v>
      </c>
      <c r="G141" s="18">
        <v>6</v>
      </c>
      <c r="H141" s="19">
        <v>0.66666700000000001</v>
      </c>
    </row>
    <row r="142" spans="1:8" x14ac:dyDescent="0.25">
      <c r="A142" s="18" t="s">
        <v>24</v>
      </c>
      <c r="B142" s="18" t="s">
        <v>20</v>
      </c>
      <c r="C142" s="18" t="s">
        <v>14</v>
      </c>
      <c r="D142" s="18" t="s">
        <v>30</v>
      </c>
      <c r="E142" s="18" t="s">
        <v>9</v>
      </c>
      <c r="F142" s="18">
        <v>12</v>
      </c>
      <c r="G142" s="18">
        <v>46</v>
      </c>
      <c r="H142" s="19">
        <v>0.26086999999999999</v>
      </c>
    </row>
    <row r="143" spans="1:8" x14ac:dyDescent="0.25">
      <c r="A143" s="18" t="s">
        <v>24</v>
      </c>
      <c r="B143" s="18" t="s">
        <v>20</v>
      </c>
      <c r="C143" s="18" t="s">
        <v>14</v>
      </c>
      <c r="D143" s="18" t="s">
        <v>31</v>
      </c>
      <c r="E143" s="18" t="s">
        <v>9</v>
      </c>
      <c r="G143" s="18">
        <v>1</v>
      </c>
    </row>
    <row r="144" spans="1:8" x14ac:dyDescent="0.25">
      <c r="A144" s="18" t="s">
        <v>24</v>
      </c>
      <c r="B144" s="18" t="s">
        <v>20</v>
      </c>
      <c r="C144" s="18" t="s">
        <v>14</v>
      </c>
      <c r="D144" s="18" t="s">
        <v>32</v>
      </c>
      <c r="E144" s="18" t="s">
        <v>9</v>
      </c>
      <c r="G144" s="18">
        <v>1</v>
      </c>
    </row>
    <row r="145" spans="1:8" x14ac:dyDescent="0.25">
      <c r="A145" s="18" t="s">
        <v>24</v>
      </c>
      <c r="B145" s="18" t="s">
        <v>20</v>
      </c>
      <c r="C145" s="18" t="s">
        <v>14</v>
      </c>
      <c r="D145" s="18" t="s">
        <v>33</v>
      </c>
      <c r="E145" s="18" t="s">
        <v>9</v>
      </c>
    </row>
    <row r="146" spans="1:8" x14ac:dyDescent="0.25">
      <c r="A146" s="18" t="s">
        <v>24</v>
      </c>
      <c r="B146" s="18" t="s">
        <v>20</v>
      </c>
      <c r="C146" s="18" t="s">
        <v>14</v>
      </c>
      <c r="D146" s="18" t="s">
        <v>34</v>
      </c>
      <c r="E146" s="18" t="s">
        <v>9</v>
      </c>
      <c r="F146" s="18">
        <v>8</v>
      </c>
      <c r="G146" s="18">
        <v>64</v>
      </c>
      <c r="H146" s="19">
        <v>0.125</v>
      </c>
    </row>
    <row r="147" spans="1:8" x14ac:dyDescent="0.25">
      <c r="A147" s="18" t="s">
        <v>24</v>
      </c>
      <c r="B147" s="18" t="s">
        <v>20</v>
      </c>
      <c r="C147" s="18" t="s">
        <v>14</v>
      </c>
      <c r="D147" s="18" t="s">
        <v>35</v>
      </c>
      <c r="E147" s="18" t="s">
        <v>9</v>
      </c>
    </row>
    <row r="148" spans="1:8" x14ac:dyDescent="0.25">
      <c r="A148" s="18" t="s">
        <v>24</v>
      </c>
      <c r="B148" s="18" t="s">
        <v>20</v>
      </c>
      <c r="C148" s="18" t="s">
        <v>14</v>
      </c>
      <c r="D148" s="18" t="s">
        <v>36</v>
      </c>
      <c r="E148" s="18" t="s">
        <v>9</v>
      </c>
      <c r="G148" s="18">
        <v>2</v>
      </c>
    </row>
    <row r="149" spans="1:8" x14ac:dyDescent="0.25">
      <c r="A149" s="18" t="s">
        <v>24</v>
      </c>
      <c r="B149" s="18" t="s">
        <v>20</v>
      </c>
      <c r="C149" s="18" t="s">
        <v>14</v>
      </c>
      <c r="D149" s="18" t="s">
        <v>37</v>
      </c>
      <c r="E149" s="18" t="s">
        <v>9</v>
      </c>
      <c r="F149" s="18">
        <v>1</v>
      </c>
      <c r="G149" s="18">
        <v>34</v>
      </c>
      <c r="H149" s="19">
        <v>2.9412000000000001E-2</v>
      </c>
    </row>
    <row r="150" spans="1:8" x14ac:dyDescent="0.25">
      <c r="A150" s="18" t="s">
        <v>24</v>
      </c>
      <c r="B150" s="18" t="s">
        <v>20</v>
      </c>
      <c r="C150" s="18" t="s">
        <v>14</v>
      </c>
      <c r="D150" s="18" t="s">
        <v>49</v>
      </c>
      <c r="E150" s="18" t="s">
        <v>9</v>
      </c>
      <c r="F150" s="18">
        <v>3</v>
      </c>
      <c r="G150" s="18">
        <v>10</v>
      </c>
      <c r="H150" s="19">
        <v>0.3</v>
      </c>
    </row>
    <row r="151" spans="1:8" x14ac:dyDescent="0.25">
      <c r="A151" s="18" t="s">
        <v>24</v>
      </c>
      <c r="B151" s="18" t="s">
        <v>20</v>
      </c>
      <c r="C151" s="18" t="s">
        <v>14</v>
      </c>
      <c r="D151" s="18" t="s">
        <v>50</v>
      </c>
      <c r="E151" s="18" t="s">
        <v>9</v>
      </c>
      <c r="G151" s="18">
        <v>6</v>
      </c>
    </row>
    <row r="152" spans="1:8" x14ac:dyDescent="0.25">
      <c r="A152" s="18" t="s">
        <v>25</v>
      </c>
      <c r="B152" s="18" t="s">
        <v>21</v>
      </c>
      <c r="C152" s="18" t="s">
        <v>14</v>
      </c>
      <c r="D152" s="18" t="s">
        <v>30</v>
      </c>
      <c r="E152" s="18" t="s">
        <v>12</v>
      </c>
      <c r="F152" s="18">
        <v>33</v>
      </c>
      <c r="G152" s="18">
        <v>72</v>
      </c>
      <c r="H152" s="19">
        <v>0.45833299999999999</v>
      </c>
    </row>
    <row r="153" spans="1:8" x14ac:dyDescent="0.25">
      <c r="A153" s="18" t="s">
        <v>25</v>
      </c>
      <c r="B153" s="18" t="s">
        <v>21</v>
      </c>
      <c r="C153" s="18" t="s">
        <v>14</v>
      </c>
      <c r="D153" s="18" t="s">
        <v>31</v>
      </c>
      <c r="E153" s="18" t="s">
        <v>12</v>
      </c>
    </row>
    <row r="154" spans="1:8" x14ac:dyDescent="0.25">
      <c r="A154" s="18" t="s">
        <v>25</v>
      </c>
      <c r="B154" s="18" t="s">
        <v>21</v>
      </c>
      <c r="C154" s="18" t="s">
        <v>14</v>
      </c>
      <c r="D154" s="18" t="s">
        <v>32</v>
      </c>
      <c r="E154" s="18" t="s">
        <v>12</v>
      </c>
      <c r="F154" s="18">
        <v>1</v>
      </c>
      <c r="G154" s="18">
        <v>3</v>
      </c>
      <c r="H154" s="19">
        <v>0.33333299999999999</v>
      </c>
    </row>
    <row r="155" spans="1:8" x14ac:dyDescent="0.25">
      <c r="A155" s="18" t="s">
        <v>25</v>
      </c>
      <c r="B155" s="18" t="s">
        <v>21</v>
      </c>
      <c r="C155" s="18" t="s">
        <v>14</v>
      </c>
      <c r="D155" s="18" t="s">
        <v>33</v>
      </c>
      <c r="E155" s="18" t="s">
        <v>12</v>
      </c>
    </row>
    <row r="156" spans="1:8" x14ac:dyDescent="0.25">
      <c r="A156" s="18" t="s">
        <v>25</v>
      </c>
      <c r="B156" s="18" t="s">
        <v>21</v>
      </c>
      <c r="C156" s="18" t="s">
        <v>14</v>
      </c>
      <c r="D156" s="18" t="s">
        <v>34</v>
      </c>
      <c r="E156" s="18" t="s">
        <v>12</v>
      </c>
      <c r="F156" s="18">
        <v>25</v>
      </c>
      <c r="G156" s="18">
        <v>106</v>
      </c>
      <c r="H156" s="19">
        <v>0.235849</v>
      </c>
    </row>
    <row r="157" spans="1:8" x14ac:dyDescent="0.25">
      <c r="A157" s="18" t="s">
        <v>25</v>
      </c>
      <c r="B157" s="18" t="s">
        <v>21</v>
      </c>
      <c r="C157" s="18" t="s">
        <v>14</v>
      </c>
      <c r="D157" s="18" t="s">
        <v>35</v>
      </c>
      <c r="E157" s="18" t="s">
        <v>12</v>
      </c>
    </row>
    <row r="158" spans="1:8" x14ac:dyDescent="0.25">
      <c r="A158" s="18" t="s">
        <v>25</v>
      </c>
      <c r="B158" s="18" t="s">
        <v>21</v>
      </c>
      <c r="C158" s="18" t="s">
        <v>14</v>
      </c>
      <c r="D158" s="18" t="s">
        <v>36</v>
      </c>
      <c r="E158" s="18" t="s">
        <v>12</v>
      </c>
      <c r="F158" s="18">
        <v>1</v>
      </c>
      <c r="G158" s="18">
        <v>1</v>
      </c>
      <c r="H158" s="19">
        <v>1</v>
      </c>
    </row>
    <row r="159" spans="1:8" x14ac:dyDescent="0.25">
      <c r="A159" s="18" t="s">
        <v>25</v>
      </c>
      <c r="B159" s="18" t="s">
        <v>21</v>
      </c>
      <c r="C159" s="18" t="s">
        <v>14</v>
      </c>
      <c r="D159" s="18" t="s">
        <v>37</v>
      </c>
      <c r="E159" s="18" t="s">
        <v>12</v>
      </c>
      <c r="F159" s="18">
        <v>14</v>
      </c>
      <c r="G159" s="18">
        <v>57</v>
      </c>
      <c r="H159" s="19">
        <v>0.245614</v>
      </c>
    </row>
    <row r="160" spans="1:8" x14ac:dyDescent="0.25">
      <c r="A160" s="18" t="s">
        <v>25</v>
      </c>
      <c r="B160" s="18" t="s">
        <v>21</v>
      </c>
      <c r="C160" s="18" t="s">
        <v>14</v>
      </c>
      <c r="D160" s="18" t="s">
        <v>49</v>
      </c>
      <c r="E160" s="18" t="s">
        <v>12</v>
      </c>
      <c r="F160" s="18">
        <v>5</v>
      </c>
      <c r="G160" s="18">
        <v>9</v>
      </c>
      <c r="H160" s="19">
        <v>0.55555600000000005</v>
      </c>
    </row>
    <row r="161" spans="1:8" x14ac:dyDescent="0.25">
      <c r="A161" s="18" t="s">
        <v>25</v>
      </c>
      <c r="B161" s="18" t="s">
        <v>21</v>
      </c>
      <c r="C161" s="18" t="s">
        <v>14</v>
      </c>
      <c r="D161" s="18" t="s">
        <v>50</v>
      </c>
      <c r="E161" s="18" t="s">
        <v>12</v>
      </c>
      <c r="F161" s="18">
        <v>1</v>
      </c>
      <c r="G161" s="18">
        <v>2</v>
      </c>
      <c r="H161" s="19">
        <v>0.5</v>
      </c>
    </row>
    <row r="162" spans="1:8" x14ac:dyDescent="0.25">
      <c r="A162" s="18" t="s">
        <v>25</v>
      </c>
      <c r="B162" s="18" t="s">
        <v>21</v>
      </c>
      <c r="C162" s="18" t="s">
        <v>14</v>
      </c>
      <c r="D162" s="18" t="s">
        <v>30</v>
      </c>
      <c r="E162" s="18" t="s">
        <v>13</v>
      </c>
      <c r="F162" s="18">
        <v>31</v>
      </c>
      <c r="G162" s="18">
        <v>72</v>
      </c>
      <c r="H162" s="19">
        <v>0.43055599999999999</v>
      </c>
    </row>
    <row r="163" spans="1:8" x14ac:dyDescent="0.25">
      <c r="A163" s="18" t="s">
        <v>25</v>
      </c>
      <c r="B163" s="18" t="s">
        <v>21</v>
      </c>
      <c r="C163" s="18" t="s">
        <v>14</v>
      </c>
      <c r="D163" s="18" t="s">
        <v>31</v>
      </c>
      <c r="E163" s="18" t="s">
        <v>13</v>
      </c>
    </row>
    <row r="164" spans="1:8" x14ac:dyDescent="0.25">
      <c r="A164" s="18" t="s">
        <v>25</v>
      </c>
      <c r="B164" s="18" t="s">
        <v>21</v>
      </c>
      <c r="C164" s="18" t="s">
        <v>14</v>
      </c>
      <c r="D164" s="18" t="s">
        <v>32</v>
      </c>
      <c r="E164" s="18" t="s">
        <v>13</v>
      </c>
      <c r="F164" s="18">
        <v>2</v>
      </c>
      <c r="G164" s="18">
        <v>3</v>
      </c>
      <c r="H164" s="19">
        <v>0.66666700000000001</v>
      </c>
    </row>
    <row r="165" spans="1:8" x14ac:dyDescent="0.25">
      <c r="A165" s="18" t="s">
        <v>25</v>
      </c>
      <c r="B165" s="18" t="s">
        <v>21</v>
      </c>
      <c r="C165" s="18" t="s">
        <v>14</v>
      </c>
      <c r="D165" s="18" t="s">
        <v>33</v>
      </c>
      <c r="E165" s="18" t="s">
        <v>13</v>
      </c>
    </row>
    <row r="166" spans="1:8" x14ac:dyDescent="0.25">
      <c r="A166" s="18" t="s">
        <v>25</v>
      </c>
      <c r="B166" s="18" t="s">
        <v>21</v>
      </c>
      <c r="C166" s="18" t="s">
        <v>14</v>
      </c>
      <c r="D166" s="18" t="s">
        <v>34</v>
      </c>
      <c r="E166" s="18" t="s">
        <v>13</v>
      </c>
      <c r="F166" s="18">
        <v>70</v>
      </c>
      <c r="G166" s="18">
        <v>106</v>
      </c>
      <c r="H166" s="19">
        <v>0.66037699999999999</v>
      </c>
    </row>
    <row r="167" spans="1:8" x14ac:dyDescent="0.25">
      <c r="A167" s="18" t="s">
        <v>25</v>
      </c>
      <c r="B167" s="18" t="s">
        <v>21</v>
      </c>
      <c r="C167" s="18" t="s">
        <v>14</v>
      </c>
      <c r="D167" s="18" t="s">
        <v>35</v>
      </c>
      <c r="E167" s="18" t="s">
        <v>13</v>
      </c>
    </row>
    <row r="168" spans="1:8" x14ac:dyDescent="0.25">
      <c r="A168" s="18" t="s">
        <v>25</v>
      </c>
      <c r="B168" s="18" t="s">
        <v>21</v>
      </c>
      <c r="C168" s="18" t="s">
        <v>14</v>
      </c>
      <c r="D168" s="18" t="s">
        <v>36</v>
      </c>
      <c r="E168" s="18" t="s">
        <v>13</v>
      </c>
      <c r="G168" s="18">
        <v>1</v>
      </c>
    </row>
    <row r="169" spans="1:8" x14ac:dyDescent="0.25">
      <c r="A169" s="18" t="s">
        <v>25</v>
      </c>
      <c r="B169" s="18" t="s">
        <v>21</v>
      </c>
      <c r="C169" s="18" t="s">
        <v>14</v>
      </c>
      <c r="D169" s="18" t="s">
        <v>37</v>
      </c>
      <c r="E169" s="18" t="s">
        <v>13</v>
      </c>
      <c r="F169" s="18">
        <v>39</v>
      </c>
      <c r="G169" s="18">
        <v>57</v>
      </c>
      <c r="H169" s="19">
        <v>0.68421100000000001</v>
      </c>
    </row>
    <row r="170" spans="1:8" x14ac:dyDescent="0.25">
      <c r="A170" s="18" t="s">
        <v>25</v>
      </c>
      <c r="B170" s="18" t="s">
        <v>21</v>
      </c>
      <c r="C170" s="18" t="s">
        <v>14</v>
      </c>
      <c r="D170" s="18" t="s">
        <v>49</v>
      </c>
      <c r="E170" s="18" t="s">
        <v>13</v>
      </c>
      <c r="F170" s="18">
        <v>4</v>
      </c>
      <c r="G170" s="18">
        <v>9</v>
      </c>
      <c r="H170" s="19">
        <v>0.44444400000000001</v>
      </c>
    </row>
    <row r="171" spans="1:8" x14ac:dyDescent="0.25">
      <c r="A171" s="18" t="s">
        <v>25</v>
      </c>
      <c r="B171" s="18" t="s">
        <v>21</v>
      </c>
      <c r="C171" s="18" t="s">
        <v>14</v>
      </c>
      <c r="D171" s="18" t="s">
        <v>50</v>
      </c>
      <c r="E171" s="18" t="s">
        <v>13</v>
      </c>
      <c r="G171" s="18">
        <v>2</v>
      </c>
    </row>
    <row r="172" spans="1:8" x14ac:dyDescent="0.25">
      <c r="A172" s="18" t="s">
        <v>25</v>
      </c>
      <c r="B172" s="18" t="s">
        <v>21</v>
      </c>
      <c r="C172" s="18" t="s">
        <v>14</v>
      </c>
      <c r="D172" s="18" t="s">
        <v>30</v>
      </c>
      <c r="E172" s="18" t="s">
        <v>9</v>
      </c>
      <c r="F172" s="18">
        <v>8</v>
      </c>
      <c r="G172" s="18">
        <v>72</v>
      </c>
      <c r="H172" s="19">
        <v>0.111111</v>
      </c>
    </row>
    <row r="173" spans="1:8" x14ac:dyDescent="0.25">
      <c r="A173" s="18" t="s">
        <v>25</v>
      </c>
      <c r="B173" s="18" t="s">
        <v>21</v>
      </c>
      <c r="C173" s="18" t="s">
        <v>14</v>
      </c>
      <c r="D173" s="18" t="s">
        <v>31</v>
      </c>
      <c r="E173" s="18" t="s">
        <v>9</v>
      </c>
    </row>
    <row r="174" spans="1:8" x14ac:dyDescent="0.25">
      <c r="A174" s="18" t="s">
        <v>25</v>
      </c>
      <c r="B174" s="18" t="s">
        <v>21</v>
      </c>
      <c r="C174" s="18" t="s">
        <v>14</v>
      </c>
      <c r="D174" s="18" t="s">
        <v>32</v>
      </c>
      <c r="E174" s="18" t="s">
        <v>9</v>
      </c>
      <c r="G174" s="18">
        <v>3</v>
      </c>
    </row>
    <row r="175" spans="1:8" x14ac:dyDescent="0.25">
      <c r="A175" s="18" t="s">
        <v>25</v>
      </c>
      <c r="B175" s="18" t="s">
        <v>21</v>
      </c>
      <c r="C175" s="18" t="s">
        <v>14</v>
      </c>
      <c r="D175" s="18" t="s">
        <v>33</v>
      </c>
      <c r="E175" s="18" t="s">
        <v>9</v>
      </c>
    </row>
    <row r="176" spans="1:8" x14ac:dyDescent="0.25">
      <c r="A176" s="18" t="s">
        <v>25</v>
      </c>
      <c r="B176" s="18" t="s">
        <v>21</v>
      </c>
      <c r="C176" s="18" t="s">
        <v>14</v>
      </c>
      <c r="D176" s="18" t="s">
        <v>34</v>
      </c>
      <c r="E176" s="18" t="s">
        <v>9</v>
      </c>
      <c r="F176" s="18">
        <v>11</v>
      </c>
      <c r="G176" s="18">
        <v>106</v>
      </c>
      <c r="H176" s="19">
        <v>0.10377400000000001</v>
      </c>
    </row>
    <row r="177" spans="1:8" x14ac:dyDescent="0.25">
      <c r="A177" s="18" t="s">
        <v>25</v>
      </c>
      <c r="B177" s="18" t="s">
        <v>21</v>
      </c>
      <c r="C177" s="18" t="s">
        <v>14</v>
      </c>
      <c r="D177" s="18" t="s">
        <v>35</v>
      </c>
      <c r="E177" s="18" t="s">
        <v>9</v>
      </c>
    </row>
    <row r="178" spans="1:8" x14ac:dyDescent="0.25">
      <c r="A178" s="18" t="s">
        <v>25</v>
      </c>
      <c r="B178" s="18" t="s">
        <v>21</v>
      </c>
      <c r="C178" s="18" t="s">
        <v>14</v>
      </c>
      <c r="D178" s="18" t="s">
        <v>36</v>
      </c>
      <c r="E178" s="18" t="s">
        <v>9</v>
      </c>
      <c r="G178" s="18">
        <v>1</v>
      </c>
    </row>
    <row r="179" spans="1:8" x14ac:dyDescent="0.25">
      <c r="A179" s="18" t="s">
        <v>25</v>
      </c>
      <c r="B179" s="18" t="s">
        <v>21</v>
      </c>
      <c r="C179" s="18" t="s">
        <v>14</v>
      </c>
      <c r="D179" s="18" t="s">
        <v>37</v>
      </c>
      <c r="E179" s="18" t="s">
        <v>9</v>
      </c>
      <c r="F179" s="18">
        <v>4</v>
      </c>
      <c r="G179" s="18">
        <v>57</v>
      </c>
      <c r="H179" s="19">
        <v>7.0175000000000001E-2</v>
      </c>
    </row>
    <row r="180" spans="1:8" x14ac:dyDescent="0.25">
      <c r="A180" s="18" t="s">
        <v>25</v>
      </c>
      <c r="B180" s="18" t="s">
        <v>21</v>
      </c>
      <c r="C180" s="18" t="s">
        <v>14</v>
      </c>
      <c r="D180" s="18" t="s">
        <v>49</v>
      </c>
      <c r="E180" s="18" t="s">
        <v>9</v>
      </c>
      <c r="G180" s="18">
        <v>9</v>
      </c>
    </row>
    <row r="181" spans="1:8" x14ac:dyDescent="0.25">
      <c r="A181" s="18" t="s">
        <v>25</v>
      </c>
      <c r="B181" s="18" t="s">
        <v>21</v>
      </c>
      <c r="C181" s="18" t="s">
        <v>14</v>
      </c>
      <c r="D181" s="18" t="s">
        <v>50</v>
      </c>
      <c r="E181" s="18" t="s">
        <v>9</v>
      </c>
      <c r="F181" s="18">
        <v>1</v>
      </c>
      <c r="G181" s="18">
        <v>2</v>
      </c>
      <c r="H181" s="19">
        <v>0.5</v>
      </c>
    </row>
    <row r="182" spans="1:8" x14ac:dyDescent="0.25">
      <c r="A182" s="22" t="s">
        <v>23</v>
      </c>
      <c r="B182" s="22" t="s">
        <v>6</v>
      </c>
      <c r="C182" s="22" t="s">
        <v>15</v>
      </c>
      <c r="D182" s="22" t="s">
        <v>30</v>
      </c>
      <c r="E182" s="22" t="s">
        <v>12</v>
      </c>
      <c r="F182" s="22">
        <v>1</v>
      </c>
      <c r="G182" s="22">
        <v>14</v>
      </c>
      <c r="H182" s="23">
        <v>7.1429000000000006E-2</v>
      </c>
    </row>
    <row r="183" spans="1:8" x14ac:dyDescent="0.25">
      <c r="A183" s="22" t="s">
        <v>23</v>
      </c>
      <c r="B183" s="22" t="s">
        <v>6</v>
      </c>
      <c r="C183" s="22" t="s">
        <v>15</v>
      </c>
      <c r="D183" s="22" t="s">
        <v>31</v>
      </c>
      <c r="E183" s="22" t="s">
        <v>12</v>
      </c>
      <c r="F183" s="24"/>
      <c r="G183" s="22">
        <v>1</v>
      </c>
      <c r="H183" s="25"/>
    </row>
    <row r="184" spans="1:8" x14ac:dyDescent="0.25">
      <c r="A184" s="22" t="s">
        <v>23</v>
      </c>
      <c r="B184" s="22" t="s">
        <v>6</v>
      </c>
      <c r="C184" s="22" t="s">
        <v>15</v>
      </c>
      <c r="D184" s="22" t="s">
        <v>32</v>
      </c>
      <c r="E184" s="22" t="s">
        <v>12</v>
      </c>
      <c r="F184" s="24"/>
      <c r="G184" s="22">
        <v>1</v>
      </c>
      <c r="H184" s="25"/>
    </row>
    <row r="185" spans="1:8" x14ac:dyDescent="0.25">
      <c r="A185" s="22" t="s">
        <v>23</v>
      </c>
      <c r="B185" s="22" t="s">
        <v>6</v>
      </c>
      <c r="C185" s="22" t="s">
        <v>15</v>
      </c>
      <c r="D185" s="22" t="s">
        <v>33</v>
      </c>
      <c r="E185" s="22" t="s">
        <v>12</v>
      </c>
      <c r="F185" s="24"/>
      <c r="G185" s="24"/>
      <c r="H185" s="25"/>
    </row>
    <row r="186" spans="1:8" x14ac:dyDescent="0.25">
      <c r="A186" s="22" t="s">
        <v>23</v>
      </c>
      <c r="B186" s="22" t="s">
        <v>6</v>
      </c>
      <c r="C186" s="22" t="s">
        <v>15</v>
      </c>
      <c r="D186" s="22" t="s">
        <v>34</v>
      </c>
      <c r="E186" s="22" t="s">
        <v>12</v>
      </c>
      <c r="F186" s="24"/>
      <c r="G186" s="22">
        <v>7</v>
      </c>
      <c r="H186" s="25"/>
    </row>
    <row r="187" spans="1:8" x14ac:dyDescent="0.25">
      <c r="A187" s="22" t="s">
        <v>23</v>
      </c>
      <c r="B187" s="22" t="s">
        <v>6</v>
      </c>
      <c r="C187" s="22" t="s">
        <v>15</v>
      </c>
      <c r="D187" s="22" t="s">
        <v>35</v>
      </c>
      <c r="E187" s="22" t="s">
        <v>12</v>
      </c>
      <c r="F187" s="24"/>
      <c r="G187" s="24"/>
      <c r="H187" s="25"/>
    </row>
    <row r="188" spans="1:8" x14ac:dyDescent="0.25">
      <c r="A188" s="22" t="s">
        <v>23</v>
      </c>
      <c r="B188" s="22" t="s">
        <v>6</v>
      </c>
      <c r="C188" s="22" t="s">
        <v>15</v>
      </c>
      <c r="D188" s="22" t="s">
        <v>36</v>
      </c>
      <c r="E188" s="22" t="s">
        <v>12</v>
      </c>
      <c r="F188" s="24"/>
      <c r="G188" s="24"/>
      <c r="H188" s="25"/>
    </row>
    <row r="189" spans="1:8" x14ac:dyDescent="0.25">
      <c r="A189" s="22" t="s">
        <v>23</v>
      </c>
      <c r="B189" s="22" t="s">
        <v>6</v>
      </c>
      <c r="C189" s="22" t="s">
        <v>15</v>
      </c>
      <c r="D189" s="22" t="s">
        <v>37</v>
      </c>
      <c r="E189" s="22" t="s">
        <v>12</v>
      </c>
      <c r="F189" s="22">
        <v>1</v>
      </c>
      <c r="G189" s="22">
        <v>6</v>
      </c>
      <c r="H189" s="23">
        <v>0.16666700000000001</v>
      </c>
    </row>
    <row r="190" spans="1:8" x14ac:dyDescent="0.25">
      <c r="A190" s="22" t="s">
        <v>23</v>
      </c>
      <c r="B190" s="22" t="s">
        <v>6</v>
      </c>
      <c r="C190" s="22" t="s">
        <v>15</v>
      </c>
      <c r="D190" s="22" t="s">
        <v>49</v>
      </c>
      <c r="E190" s="22" t="s">
        <v>12</v>
      </c>
      <c r="F190" s="24"/>
      <c r="G190" s="24"/>
      <c r="H190" s="25"/>
    </row>
    <row r="191" spans="1:8" x14ac:dyDescent="0.25">
      <c r="A191" s="22" t="s">
        <v>23</v>
      </c>
      <c r="B191" s="22" t="s">
        <v>6</v>
      </c>
      <c r="C191" s="22" t="s">
        <v>15</v>
      </c>
      <c r="D191" s="22" t="s">
        <v>50</v>
      </c>
      <c r="E191" s="22" t="s">
        <v>12</v>
      </c>
      <c r="F191" s="24"/>
      <c r="G191" s="24"/>
      <c r="H191" s="25"/>
    </row>
    <row r="192" spans="1:8" x14ac:dyDescent="0.25">
      <c r="A192" s="22" t="s">
        <v>23</v>
      </c>
      <c r="B192" s="22" t="s">
        <v>6</v>
      </c>
      <c r="C192" s="22" t="s">
        <v>15</v>
      </c>
      <c r="D192" s="22" t="s">
        <v>30</v>
      </c>
      <c r="E192" s="22" t="s">
        <v>13</v>
      </c>
      <c r="F192" s="22">
        <v>9</v>
      </c>
      <c r="G192" s="22">
        <v>14</v>
      </c>
      <c r="H192" s="23">
        <v>0.64285700000000001</v>
      </c>
    </row>
    <row r="193" spans="1:8" x14ac:dyDescent="0.25">
      <c r="A193" s="22" t="s">
        <v>23</v>
      </c>
      <c r="B193" s="22" t="s">
        <v>6</v>
      </c>
      <c r="C193" s="22" t="s">
        <v>15</v>
      </c>
      <c r="D193" s="22" t="s">
        <v>31</v>
      </c>
      <c r="E193" s="22" t="s">
        <v>13</v>
      </c>
      <c r="F193" s="22">
        <v>1</v>
      </c>
      <c r="G193" s="22">
        <v>1</v>
      </c>
      <c r="H193" s="23">
        <v>1</v>
      </c>
    </row>
    <row r="194" spans="1:8" x14ac:dyDescent="0.25">
      <c r="A194" s="22" t="s">
        <v>23</v>
      </c>
      <c r="B194" s="22" t="s">
        <v>6</v>
      </c>
      <c r="C194" s="22" t="s">
        <v>15</v>
      </c>
      <c r="D194" s="22" t="s">
        <v>32</v>
      </c>
      <c r="E194" s="22" t="s">
        <v>13</v>
      </c>
      <c r="F194" s="22">
        <v>1</v>
      </c>
      <c r="G194" s="22">
        <v>1</v>
      </c>
      <c r="H194" s="23">
        <v>1</v>
      </c>
    </row>
    <row r="195" spans="1:8" x14ac:dyDescent="0.25">
      <c r="A195" s="22" t="s">
        <v>23</v>
      </c>
      <c r="B195" s="22" t="s">
        <v>6</v>
      </c>
      <c r="C195" s="22" t="s">
        <v>15</v>
      </c>
      <c r="D195" s="22" t="s">
        <v>33</v>
      </c>
      <c r="E195" s="22" t="s">
        <v>13</v>
      </c>
      <c r="F195" s="24"/>
      <c r="G195" s="24"/>
      <c r="H195" s="25"/>
    </row>
    <row r="196" spans="1:8" x14ac:dyDescent="0.25">
      <c r="A196" s="22" t="s">
        <v>23</v>
      </c>
      <c r="B196" s="22" t="s">
        <v>6</v>
      </c>
      <c r="C196" s="22" t="s">
        <v>15</v>
      </c>
      <c r="D196" s="22" t="s">
        <v>34</v>
      </c>
      <c r="E196" s="22" t="s">
        <v>13</v>
      </c>
      <c r="F196" s="22">
        <v>6</v>
      </c>
      <c r="G196" s="22">
        <v>7</v>
      </c>
      <c r="H196" s="23">
        <v>0.85714299999999999</v>
      </c>
    </row>
    <row r="197" spans="1:8" x14ac:dyDescent="0.25">
      <c r="A197" s="22" t="s">
        <v>23</v>
      </c>
      <c r="B197" s="22" t="s">
        <v>6</v>
      </c>
      <c r="C197" s="22" t="s">
        <v>15</v>
      </c>
      <c r="D197" s="22" t="s">
        <v>35</v>
      </c>
      <c r="E197" s="22" t="s">
        <v>13</v>
      </c>
      <c r="F197" s="24"/>
      <c r="G197" s="24"/>
      <c r="H197" s="25"/>
    </row>
    <row r="198" spans="1:8" x14ac:dyDescent="0.25">
      <c r="A198" s="22" t="s">
        <v>23</v>
      </c>
      <c r="B198" s="22" t="s">
        <v>6</v>
      </c>
      <c r="C198" s="22" t="s">
        <v>15</v>
      </c>
      <c r="D198" s="22" t="s">
        <v>36</v>
      </c>
      <c r="E198" s="22" t="s">
        <v>13</v>
      </c>
      <c r="F198" s="24"/>
      <c r="G198" s="24"/>
      <c r="H198" s="25"/>
    </row>
    <row r="199" spans="1:8" x14ac:dyDescent="0.25">
      <c r="A199" s="22" t="s">
        <v>23</v>
      </c>
      <c r="B199" s="22" t="s">
        <v>6</v>
      </c>
      <c r="C199" s="22" t="s">
        <v>15</v>
      </c>
      <c r="D199" s="22" t="s">
        <v>37</v>
      </c>
      <c r="E199" s="22" t="s">
        <v>13</v>
      </c>
      <c r="F199" s="22">
        <v>5</v>
      </c>
      <c r="G199" s="22">
        <v>6</v>
      </c>
      <c r="H199" s="23">
        <v>0.83333299999999999</v>
      </c>
    </row>
    <row r="200" spans="1:8" x14ac:dyDescent="0.25">
      <c r="A200" s="22" t="s">
        <v>23</v>
      </c>
      <c r="B200" s="22" t="s">
        <v>6</v>
      </c>
      <c r="C200" s="22" t="s">
        <v>15</v>
      </c>
      <c r="D200" s="22" t="s">
        <v>49</v>
      </c>
      <c r="E200" s="22" t="s">
        <v>13</v>
      </c>
      <c r="F200" s="24"/>
      <c r="G200" s="24"/>
      <c r="H200" s="25"/>
    </row>
    <row r="201" spans="1:8" x14ac:dyDescent="0.25">
      <c r="A201" s="22" t="s">
        <v>23</v>
      </c>
      <c r="B201" s="22" t="s">
        <v>6</v>
      </c>
      <c r="C201" s="22" t="s">
        <v>15</v>
      </c>
      <c r="D201" s="22" t="s">
        <v>50</v>
      </c>
      <c r="E201" s="22" t="s">
        <v>13</v>
      </c>
      <c r="F201" s="24"/>
      <c r="G201" s="24"/>
      <c r="H201" s="25"/>
    </row>
    <row r="202" spans="1:8" x14ac:dyDescent="0.25">
      <c r="A202" s="22" t="s">
        <v>23</v>
      </c>
      <c r="B202" s="22" t="s">
        <v>6</v>
      </c>
      <c r="C202" s="22" t="s">
        <v>15</v>
      </c>
      <c r="D202" s="22" t="s">
        <v>30</v>
      </c>
      <c r="E202" s="22" t="s">
        <v>9</v>
      </c>
      <c r="F202" s="22">
        <v>4</v>
      </c>
      <c r="G202" s="22">
        <v>14</v>
      </c>
      <c r="H202" s="23">
        <v>0.28571400000000002</v>
      </c>
    </row>
    <row r="203" spans="1:8" x14ac:dyDescent="0.25">
      <c r="A203" s="22" t="s">
        <v>23</v>
      </c>
      <c r="B203" s="22" t="s">
        <v>6</v>
      </c>
      <c r="C203" s="22" t="s">
        <v>15</v>
      </c>
      <c r="D203" s="22" t="s">
        <v>31</v>
      </c>
      <c r="E203" s="22" t="s">
        <v>9</v>
      </c>
      <c r="F203" s="24"/>
      <c r="G203" s="22">
        <v>1</v>
      </c>
      <c r="H203" s="25"/>
    </row>
    <row r="204" spans="1:8" x14ac:dyDescent="0.25">
      <c r="A204" s="22" t="s">
        <v>23</v>
      </c>
      <c r="B204" s="22" t="s">
        <v>6</v>
      </c>
      <c r="C204" s="22" t="s">
        <v>15</v>
      </c>
      <c r="D204" s="22" t="s">
        <v>32</v>
      </c>
      <c r="E204" s="22" t="s">
        <v>9</v>
      </c>
      <c r="F204" s="24"/>
      <c r="G204" s="22">
        <v>1</v>
      </c>
      <c r="H204" s="25"/>
    </row>
    <row r="205" spans="1:8" x14ac:dyDescent="0.25">
      <c r="A205" s="22" t="s">
        <v>23</v>
      </c>
      <c r="B205" s="22" t="s">
        <v>6</v>
      </c>
      <c r="C205" s="22" t="s">
        <v>15</v>
      </c>
      <c r="D205" s="22" t="s">
        <v>33</v>
      </c>
      <c r="E205" s="22" t="s">
        <v>9</v>
      </c>
      <c r="F205" s="24"/>
      <c r="G205" s="24"/>
      <c r="H205" s="25"/>
    </row>
    <row r="206" spans="1:8" x14ac:dyDescent="0.25">
      <c r="A206" s="22" t="s">
        <v>23</v>
      </c>
      <c r="B206" s="22" t="s">
        <v>6</v>
      </c>
      <c r="C206" s="22" t="s">
        <v>15</v>
      </c>
      <c r="D206" s="22" t="s">
        <v>34</v>
      </c>
      <c r="E206" s="22" t="s">
        <v>9</v>
      </c>
      <c r="F206" s="22">
        <v>1</v>
      </c>
      <c r="G206" s="22">
        <v>7</v>
      </c>
      <c r="H206" s="23">
        <v>0.14285700000000001</v>
      </c>
    </row>
    <row r="207" spans="1:8" x14ac:dyDescent="0.25">
      <c r="A207" s="22" t="s">
        <v>23</v>
      </c>
      <c r="B207" s="22" t="s">
        <v>6</v>
      </c>
      <c r="C207" s="22" t="s">
        <v>15</v>
      </c>
      <c r="D207" s="22" t="s">
        <v>35</v>
      </c>
      <c r="E207" s="22" t="s">
        <v>9</v>
      </c>
      <c r="F207" s="24"/>
      <c r="G207" s="24"/>
      <c r="H207" s="25"/>
    </row>
    <row r="208" spans="1:8" x14ac:dyDescent="0.25">
      <c r="A208" s="22" t="s">
        <v>23</v>
      </c>
      <c r="B208" s="22" t="s">
        <v>6</v>
      </c>
      <c r="C208" s="22" t="s">
        <v>15</v>
      </c>
      <c r="D208" s="22" t="s">
        <v>36</v>
      </c>
      <c r="E208" s="22" t="s">
        <v>9</v>
      </c>
      <c r="F208" s="24"/>
      <c r="G208" s="24"/>
      <c r="H208" s="25"/>
    </row>
    <row r="209" spans="1:8" x14ac:dyDescent="0.25">
      <c r="A209" s="22" t="s">
        <v>23</v>
      </c>
      <c r="B209" s="22" t="s">
        <v>6</v>
      </c>
      <c r="C209" s="22" t="s">
        <v>15</v>
      </c>
      <c r="D209" s="22" t="s">
        <v>37</v>
      </c>
      <c r="E209" s="22" t="s">
        <v>9</v>
      </c>
      <c r="F209" s="24"/>
      <c r="G209" s="22">
        <v>6</v>
      </c>
      <c r="H209" s="25"/>
    </row>
    <row r="210" spans="1:8" x14ac:dyDescent="0.25">
      <c r="A210" s="22" t="s">
        <v>23</v>
      </c>
      <c r="B210" s="22" t="s">
        <v>6</v>
      </c>
      <c r="C210" s="22" t="s">
        <v>15</v>
      </c>
      <c r="D210" s="22" t="s">
        <v>49</v>
      </c>
      <c r="E210" s="22" t="s">
        <v>9</v>
      </c>
      <c r="F210" s="24"/>
      <c r="G210" s="24"/>
      <c r="H210" s="25"/>
    </row>
    <row r="211" spans="1:8" x14ac:dyDescent="0.25">
      <c r="A211" s="22" t="s">
        <v>23</v>
      </c>
      <c r="B211" s="22" t="s">
        <v>6</v>
      </c>
      <c r="C211" s="22" t="s">
        <v>15</v>
      </c>
      <c r="D211" s="22" t="s">
        <v>50</v>
      </c>
      <c r="E211" s="22" t="s">
        <v>9</v>
      </c>
      <c r="F211" s="24"/>
      <c r="G211" s="24"/>
      <c r="H211" s="25"/>
    </row>
    <row r="212" spans="1:8" x14ac:dyDescent="0.25">
      <c r="A212" s="22" t="s">
        <v>24</v>
      </c>
      <c r="B212" s="22" t="s">
        <v>20</v>
      </c>
      <c r="C212" s="22" t="s">
        <v>15</v>
      </c>
      <c r="D212" s="22" t="s">
        <v>30</v>
      </c>
      <c r="E212" s="22" t="s">
        <v>12</v>
      </c>
      <c r="F212" s="22">
        <v>5</v>
      </c>
      <c r="G212" s="22">
        <v>27</v>
      </c>
      <c r="H212" s="23">
        <v>0.18518499999999999</v>
      </c>
    </row>
    <row r="213" spans="1:8" x14ac:dyDescent="0.25">
      <c r="A213" s="22" t="s">
        <v>24</v>
      </c>
      <c r="B213" s="22" t="s">
        <v>20</v>
      </c>
      <c r="C213" s="22" t="s">
        <v>15</v>
      </c>
      <c r="D213" s="22" t="s">
        <v>31</v>
      </c>
      <c r="E213" s="22" t="s">
        <v>12</v>
      </c>
      <c r="F213" s="24"/>
      <c r="G213" s="22">
        <v>1</v>
      </c>
      <c r="H213" s="25"/>
    </row>
    <row r="214" spans="1:8" x14ac:dyDescent="0.25">
      <c r="A214" s="22" t="s">
        <v>24</v>
      </c>
      <c r="B214" s="22" t="s">
        <v>20</v>
      </c>
      <c r="C214" s="22" t="s">
        <v>15</v>
      </c>
      <c r="D214" s="22" t="s">
        <v>32</v>
      </c>
      <c r="E214" s="22" t="s">
        <v>12</v>
      </c>
      <c r="F214" s="24"/>
      <c r="G214" s="22">
        <v>1</v>
      </c>
      <c r="H214" s="25"/>
    </row>
    <row r="215" spans="1:8" x14ac:dyDescent="0.25">
      <c r="A215" s="22" t="s">
        <v>24</v>
      </c>
      <c r="B215" s="22" t="s">
        <v>20</v>
      </c>
      <c r="C215" s="22" t="s">
        <v>15</v>
      </c>
      <c r="D215" s="22" t="s">
        <v>33</v>
      </c>
      <c r="E215" s="22" t="s">
        <v>12</v>
      </c>
      <c r="F215" s="24"/>
      <c r="G215" s="24"/>
      <c r="H215" s="25"/>
    </row>
    <row r="216" spans="1:8" x14ac:dyDescent="0.25">
      <c r="A216" s="22" t="s">
        <v>24</v>
      </c>
      <c r="B216" s="22" t="s">
        <v>20</v>
      </c>
      <c r="C216" s="22" t="s">
        <v>15</v>
      </c>
      <c r="D216" s="22" t="s">
        <v>34</v>
      </c>
      <c r="E216" s="22" t="s">
        <v>12</v>
      </c>
      <c r="F216" s="22">
        <v>1</v>
      </c>
      <c r="G216" s="22">
        <v>31</v>
      </c>
      <c r="H216" s="23">
        <v>3.2258000000000002E-2</v>
      </c>
    </row>
    <row r="217" spans="1:8" x14ac:dyDescent="0.25">
      <c r="A217" s="22" t="s">
        <v>24</v>
      </c>
      <c r="B217" s="22" t="s">
        <v>20</v>
      </c>
      <c r="C217" s="22" t="s">
        <v>15</v>
      </c>
      <c r="D217" s="22" t="s">
        <v>35</v>
      </c>
      <c r="E217" s="22" t="s">
        <v>12</v>
      </c>
      <c r="F217" s="24"/>
      <c r="G217" s="24"/>
      <c r="H217" s="25"/>
    </row>
    <row r="218" spans="1:8" x14ac:dyDescent="0.25">
      <c r="A218" s="22" t="s">
        <v>24</v>
      </c>
      <c r="B218" s="22" t="s">
        <v>20</v>
      </c>
      <c r="C218" s="22" t="s">
        <v>15</v>
      </c>
      <c r="D218" s="22" t="s">
        <v>36</v>
      </c>
      <c r="E218" s="22" t="s">
        <v>12</v>
      </c>
      <c r="F218" s="24"/>
      <c r="G218" s="24"/>
      <c r="H218" s="25"/>
    </row>
    <row r="219" spans="1:8" x14ac:dyDescent="0.25">
      <c r="A219" s="22" t="s">
        <v>24</v>
      </c>
      <c r="B219" s="22" t="s">
        <v>20</v>
      </c>
      <c r="C219" s="22" t="s">
        <v>15</v>
      </c>
      <c r="D219" s="22" t="s">
        <v>37</v>
      </c>
      <c r="E219" s="22" t="s">
        <v>12</v>
      </c>
      <c r="F219" s="22">
        <v>2</v>
      </c>
      <c r="G219" s="22">
        <v>11</v>
      </c>
      <c r="H219" s="23">
        <v>0.18181800000000001</v>
      </c>
    </row>
    <row r="220" spans="1:8" x14ac:dyDescent="0.25">
      <c r="A220" s="22" t="s">
        <v>24</v>
      </c>
      <c r="B220" s="22" t="s">
        <v>20</v>
      </c>
      <c r="C220" s="22" t="s">
        <v>15</v>
      </c>
      <c r="D220" s="22" t="s">
        <v>49</v>
      </c>
      <c r="E220" s="22" t="s">
        <v>12</v>
      </c>
      <c r="F220" s="22">
        <v>1</v>
      </c>
      <c r="G220" s="22">
        <v>5</v>
      </c>
      <c r="H220" s="23">
        <v>0.2</v>
      </c>
    </row>
    <row r="221" spans="1:8" x14ac:dyDescent="0.25">
      <c r="A221" s="22" t="s">
        <v>24</v>
      </c>
      <c r="B221" s="22" t="s">
        <v>20</v>
      </c>
      <c r="C221" s="22" t="s">
        <v>15</v>
      </c>
      <c r="D221" s="22" t="s">
        <v>50</v>
      </c>
      <c r="E221" s="22" t="s">
        <v>12</v>
      </c>
      <c r="F221" s="24"/>
      <c r="G221" s="22">
        <v>1</v>
      </c>
      <c r="H221" s="25"/>
    </row>
    <row r="222" spans="1:8" x14ac:dyDescent="0.25">
      <c r="A222" s="22" t="s">
        <v>24</v>
      </c>
      <c r="B222" s="22" t="s">
        <v>20</v>
      </c>
      <c r="C222" s="22" t="s">
        <v>15</v>
      </c>
      <c r="D222" s="22" t="s">
        <v>30</v>
      </c>
      <c r="E222" s="22" t="s">
        <v>13</v>
      </c>
      <c r="F222" s="22">
        <v>18</v>
      </c>
      <c r="G222" s="22">
        <v>27</v>
      </c>
      <c r="H222" s="23">
        <v>0.66666700000000001</v>
      </c>
    </row>
    <row r="223" spans="1:8" x14ac:dyDescent="0.25">
      <c r="A223" s="22" t="s">
        <v>24</v>
      </c>
      <c r="B223" s="22" t="s">
        <v>20</v>
      </c>
      <c r="C223" s="22" t="s">
        <v>15</v>
      </c>
      <c r="D223" s="22" t="s">
        <v>31</v>
      </c>
      <c r="E223" s="22" t="s">
        <v>13</v>
      </c>
      <c r="F223" s="22">
        <v>1</v>
      </c>
      <c r="G223" s="22">
        <v>1</v>
      </c>
      <c r="H223" s="23">
        <v>1</v>
      </c>
    </row>
    <row r="224" spans="1:8" x14ac:dyDescent="0.25">
      <c r="A224" s="22" t="s">
        <v>24</v>
      </c>
      <c r="B224" s="22" t="s">
        <v>20</v>
      </c>
      <c r="C224" s="22" t="s">
        <v>15</v>
      </c>
      <c r="D224" s="22" t="s">
        <v>32</v>
      </c>
      <c r="E224" s="22" t="s">
        <v>13</v>
      </c>
      <c r="F224" s="22">
        <v>1</v>
      </c>
      <c r="G224" s="22">
        <v>1</v>
      </c>
      <c r="H224" s="23">
        <v>1</v>
      </c>
    </row>
    <row r="225" spans="1:8" x14ac:dyDescent="0.25">
      <c r="A225" s="22" t="s">
        <v>24</v>
      </c>
      <c r="B225" s="22" t="s">
        <v>20</v>
      </c>
      <c r="C225" s="22" t="s">
        <v>15</v>
      </c>
      <c r="D225" s="22" t="s">
        <v>33</v>
      </c>
      <c r="E225" s="22" t="s">
        <v>13</v>
      </c>
      <c r="F225" s="24"/>
      <c r="G225" s="24"/>
      <c r="H225" s="25"/>
    </row>
    <row r="226" spans="1:8" x14ac:dyDescent="0.25">
      <c r="A226" s="22" t="s">
        <v>24</v>
      </c>
      <c r="B226" s="22" t="s">
        <v>20</v>
      </c>
      <c r="C226" s="22" t="s">
        <v>15</v>
      </c>
      <c r="D226" s="22" t="s">
        <v>34</v>
      </c>
      <c r="E226" s="22" t="s">
        <v>13</v>
      </c>
      <c r="F226" s="22">
        <v>27</v>
      </c>
      <c r="G226" s="22">
        <v>31</v>
      </c>
      <c r="H226" s="23">
        <v>0.87096799999999996</v>
      </c>
    </row>
    <row r="227" spans="1:8" x14ac:dyDescent="0.25">
      <c r="A227" s="22" t="s">
        <v>24</v>
      </c>
      <c r="B227" s="22" t="s">
        <v>20</v>
      </c>
      <c r="C227" s="22" t="s">
        <v>15</v>
      </c>
      <c r="D227" s="22" t="s">
        <v>35</v>
      </c>
      <c r="E227" s="22" t="s">
        <v>13</v>
      </c>
      <c r="F227" s="24"/>
      <c r="G227" s="24"/>
      <c r="H227" s="25"/>
    </row>
    <row r="228" spans="1:8" x14ac:dyDescent="0.25">
      <c r="A228" s="22" t="s">
        <v>24</v>
      </c>
      <c r="B228" s="22" t="s">
        <v>20</v>
      </c>
      <c r="C228" s="22" t="s">
        <v>15</v>
      </c>
      <c r="D228" s="22" t="s">
        <v>36</v>
      </c>
      <c r="E228" s="22" t="s">
        <v>13</v>
      </c>
      <c r="F228" s="24"/>
      <c r="G228" s="24"/>
      <c r="H228" s="25"/>
    </row>
    <row r="229" spans="1:8" x14ac:dyDescent="0.25">
      <c r="A229" s="22" t="s">
        <v>24</v>
      </c>
      <c r="B229" s="22" t="s">
        <v>20</v>
      </c>
      <c r="C229" s="22" t="s">
        <v>15</v>
      </c>
      <c r="D229" s="22" t="s">
        <v>37</v>
      </c>
      <c r="E229" s="22" t="s">
        <v>13</v>
      </c>
      <c r="F229" s="22">
        <v>8</v>
      </c>
      <c r="G229" s="22">
        <v>11</v>
      </c>
      <c r="H229" s="23">
        <v>0.72727299999999995</v>
      </c>
    </row>
    <row r="230" spans="1:8" x14ac:dyDescent="0.25">
      <c r="A230" s="22" t="s">
        <v>24</v>
      </c>
      <c r="B230" s="22" t="s">
        <v>20</v>
      </c>
      <c r="C230" s="22" t="s">
        <v>15</v>
      </c>
      <c r="D230" s="22" t="s">
        <v>49</v>
      </c>
      <c r="E230" s="22" t="s">
        <v>13</v>
      </c>
      <c r="F230" s="22">
        <v>4</v>
      </c>
      <c r="G230" s="22">
        <v>5</v>
      </c>
      <c r="H230" s="23">
        <v>0.8</v>
      </c>
    </row>
    <row r="231" spans="1:8" x14ac:dyDescent="0.25">
      <c r="A231" s="22" t="s">
        <v>24</v>
      </c>
      <c r="B231" s="22" t="s">
        <v>20</v>
      </c>
      <c r="C231" s="22" t="s">
        <v>15</v>
      </c>
      <c r="D231" s="22" t="s">
        <v>50</v>
      </c>
      <c r="E231" s="22" t="s">
        <v>13</v>
      </c>
      <c r="F231" s="22">
        <v>1</v>
      </c>
      <c r="G231" s="22">
        <v>1</v>
      </c>
      <c r="H231" s="23">
        <v>1</v>
      </c>
    </row>
    <row r="232" spans="1:8" x14ac:dyDescent="0.25">
      <c r="A232" s="22" t="s">
        <v>24</v>
      </c>
      <c r="B232" s="22" t="s">
        <v>20</v>
      </c>
      <c r="C232" s="22" t="s">
        <v>15</v>
      </c>
      <c r="D232" s="22" t="s">
        <v>30</v>
      </c>
      <c r="E232" s="22" t="s">
        <v>9</v>
      </c>
      <c r="F232" s="22">
        <v>4</v>
      </c>
      <c r="G232" s="22">
        <v>27</v>
      </c>
      <c r="H232" s="23">
        <v>0.148148</v>
      </c>
    </row>
    <row r="233" spans="1:8" x14ac:dyDescent="0.25">
      <c r="A233" s="22" t="s">
        <v>24</v>
      </c>
      <c r="B233" s="22" t="s">
        <v>20</v>
      </c>
      <c r="C233" s="22" t="s">
        <v>15</v>
      </c>
      <c r="D233" s="22" t="s">
        <v>31</v>
      </c>
      <c r="E233" s="22" t="s">
        <v>9</v>
      </c>
      <c r="F233" s="24"/>
      <c r="G233" s="22">
        <v>1</v>
      </c>
      <c r="H233" s="25"/>
    </row>
    <row r="234" spans="1:8" x14ac:dyDescent="0.25">
      <c r="A234" s="22" t="s">
        <v>24</v>
      </c>
      <c r="B234" s="22" t="s">
        <v>20</v>
      </c>
      <c r="C234" s="22" t="s">
        <v>15</v>
      </c>
      <c r="D234" s="22" t="s">
        <v>32</v>
      </c>
      <c r="E234" s="22" t="s">
        <v>9</v>
      </c>
      <c r="F234" s="24"/>
      <c r="G234" s="22">
        <v>1</v>
      </c>
      <c r="H234" s="25"/>
    </row>
    <row r="235" spans="1:8" x14ac:dyDescent="0.25">
      <c r="A235" s="22" t="s">
        <v>24</v>
      </c>
      <c r="B235" s="22" t="s">
        <v>20</v>
      </c>
      <c r="C235" s="22" t="s">
        <v>15</v>
      </c>
      <c r="D235" s="22" t="s">
        <v>33</v>
      </c>
      <c r="E235" s="22" t="s">
        <v>9</v>
      </c>
      <c r="F235" s="24"/>
      <c r="G235" s="24"/>
      <c r="H235" s="25"/>
    </row>
    <row r="236" spans="1:8" x14ac:dyDescent="0.25">
      <c r="A236" s="22" t="s">
        <v>24</v>
      </c>
      <c r="B236" s="22" t="s">
        <v>20</v>
      </c>
      <c r="C236" s="22" t="s">
        <v>15</v>
      </c>
      <c r="D236" s="22" t="s">
        <v>34</v>
      </c>
      <c r="E236" s="22" t="s">
        <v>9</v>
      </c>
      <c r="F236" s="22">
        <v>3</v>
      </c>
      <c r="G236" s="22">
        <v>31</v>
      </c>
      <c r="H236" s="23">
        <v>9.6773999999999999E-2</v>
      </c>
    </row>
    <row r="237" spans="1:8" x14ac:dyDescent="0.25">
      <c r="A237" s="22" t="s">
        <v>24</v>
      </c>
      <c r="B237" s="22" t="s">
        <v>20</v>
      </c>
      <c r="C237" s="22" t="s">
        <v>15</v>
      </c>
      <c r="D237" s="22" t="s">
        <v>35</v>
      </c>
      <c r="E237" s="22" t="s">
        <v>9</v>
      </c>
      <c r="F237" s="24"/>
      <c r="G237" s="24"/>
      <c r="H237" s="25"/>
    </row>
    <row r="238" spans="1:8" x14ac:dyDescent="0.25">
      <c r="A238" s="22" t="s">
        <v>24</v>
      </c>
      <c r="B238" s="22" t="s">
        <v>20</v>
      </c>
      <c r="C238" s="22" t="s">
        <v>15</v>
      </c>
      <c r="D238" s="22" t="s">
        <v>36</v>
      </c>
      <c r="E238" s="22" t="s">
        <v>9</v>
      </c>
      <c r="F238" s="24"/>
      <c r="G238" s="24"/>
      <c r="H238" s="25"/>
    </row>
    <row r="239" spans="1:8" x14ac:dyDescent="0.25">
      <c r="A239" s="22" t="s">
        <v>24</v>
      </c>
      <c r="B239" s="22" t="s">
        <v>20</v>
      </c>
      <c r="C239" s="22" t="s">
        <v>15</v>
      </c>
      <c r="D239" s="22" t="s">
        <v>37</v>
      </c>
      <c r="E239" s="22" t="s">
        <v>9</v>
      </c>
      <c r="F239" s="22">
        <v>1</v>
      </c>
      <c r="G239" s="22">
        <v>11</v>
      </c>
      <c r="H239" s="23">
        <v>9.0909000000000004E-2</v>
      </c>
    </row>
    <row r="240" spans="1:8" x14ac:dyDescent="0.25">
      <c r="A240" s="22" t="s">
        <v>24</v>
      </c>
      <c r="B240" s="22" t="s">
        <v>20</v>
      </c>
      <c r="C240" s="22" t="s">
        <v>15</v>
      </c>
      <c r="D240" s="22" t="s">
        <v>49</v>
      </c>
      <c r="E240" s="22" t="s">
        <v>9</v>
      </c>
      <c r="F240" s="24"/>
      <c r="G240" s="22">
        <v>5</v>
      </c>
      <c r="H240" s="25"/>
    </row>
    <row r="241" spans="1:8" x14ac:dyDescent="0.25">
      <c r="A241" s="22" t="s">
        <v>24</v>
      </c>
      <c r="B241" s="22" t="s">
        <v>20</v>
      </c>
      <c r="C241" s="22" t="s">
        <v>15</v>
      </c>
      <c r="D241" s="22" t="s">
        <v>50</v>
      </c>
      <c r="E241" s="22" t="s">
        <v>9</v>
      </c>
      <c r="F241" s="24"/>
      <c r="G241" s="22">
        <v>1</v>
      </c>
      <c r="H241" s="25"/>
    </row>
    <row r="242" spans="1:8" x14ac:dyDescent="0.25">
      <c r="A242" s="22" t="s">
        <v>25</v>
      </c>
      <c r="B242" s="22" t="s">
        <v>21</v>
      </c>
      <c r="C242" s="22" t="s">
        <v>15</v>
      </c>
      <c r="D242" s="22" t="s">
        <v>30</v>
      </c>
      <c r="E242" s="22" t="s">
        <v>12</v>
      </c>
      <c r="F242" s="22">
        <v>7</v>
      </c>
      <c r="G242" s="22">
        <v>36</v>
      </c>
      <c r="H242" s="23">
        <v>0.19444400000000001</v>
      </c>
    </row>
    <row r="243" spans="1:8" x14ac:dyDescent="0.25">
      <c r="A243" s="22" t="s">
        <v>25</v>
      </c>
      <c r="B243" s="22" t="s">
        <v>21</v>
      </c>
      <c r="C243" s="22" t="s">
        <v>15</v>
      </c>
      <c r="D243" s="22" t="s">
        <v>31</v>
      </c>
      <c r="E243" s="22" t="s">
        <v>12</v>
      </c>
      <c r="F243" s="24"/>
      <c r="G243" s="24"/>
      <c r="H243" s="25"/>
    </row>
    <row r="244" spans="1:8" x14ac:dyDescent="0.25">
      <c r="A244" s="22" t="s">
        <v>25</v>
      </c>
      <c r="B244" s="22" t="s">
        <v>21</v>
      </c>
      <c r="C244" s="22" t="s">
        <v>15</v>
      </c>
      <c r="D244" s="22" t="s">
        <v>32</v>
      </c>
      <c r="E244" s="22" t="s">
        <v>12</v>
      </c>
      <c r="F244" s="24"/>
      <c r="G244" s="24"/>
      <c r="H244" s="25"/>
    </row>
    <row r="245" spans="1:8" x14ac:dyDescent="0.25">
      <c r="A245" s="22" t="s">
        <v>25</v>
      </c>
      <c r="B245" s="22" t="s">
        <v>21</v>
      </c>
      <c r="C245" s="22" t="s">
        <v>15</v>
      </c>
      <c r="D245" s="22" t="s">
        <v>33</v>
      </c>
      <c r="E245" s="22" t="s">
        <v>12</v>
      </c>
      <c r="F245" s="22">
        <v>2</v>
      </c>
      <c r="G245" s="22">
        <v>3</v>
      </c>
      <c r="H245" s="23">
        <v>0.66666700000000001</v>
      </c>
    </row>
    <row r="246" spans="1:8" x14ac:dyDescent="0.25">
      <c r="A246" s="22" t="s">
        <v>25</v>
      </c>
      <c r="B246" s="22" t="s">
        <v>21</v>
      </c>
      <c r="C246" s="22" t="s">
        <v>15</v>
      </c>
      <c r="D246" s="22" t="s">
        <v>34</v>
      </c>
      <c r="E246" s="22" t="s">
        <v>12</v>
      </c>
      <c r="F246" s="22">
        <v>1</v>
      </c>
      <c r="G246" s="22">
        <v>23</v>
      </c>
      <c r="H246" s="23">
        <v>4.3478000000000003E-2</v>
      </c>
    </row>
    <row r="247" spans="1:8" x14ac:dyDescent="0.25">
      <c r="A247" s="22" t="s">
        <v>25</v>
      </c>
      <c r="B247" s="22" t="s">
        <v>21</v>
      </c>
      <c r="C247" s="22" t="s">
        <v>15</v>
      </c>
      <c r="D247" s="22" t="s">
        <v>35</v>
      </c>
      <c r="E247" s="22" t="s">
        <v>12</v>
      </c>
      <c r="F247" s="24"/>
      <c r="G247" s="24"/>
      <c r="H247" s="25"/>
    </row>
    <row r="248" spans="1:8" x14ac:dyDescent="0.25">
      <c r="A248" s="22" t="s">
        <v>25</v>
      </c>
      <c r="B248" s="22" t="s">
        <v>21</v>
      </c>
      <c r="C248" s="22" t="s">
        <v>15</v>
      </c>
      <c r="D248" s="22" t="s">
        <v>36</v>
      </c>
      <c r="E248" s="22" t="s">
        <v>12</v>
      </c>
      <c r="F248" s="24"/>
      <c r="G248" s="24"/>
      <c r="H248" s="25"/>
    </row>
    <row r="249" spans="1:8" x14ac:dyDescent="0.25">
      <c r="A249" s="22" t="s">
        <v>25</v>
      </c>
      <c r="B249" s="22" t="s">
        <v>21</v>
      </c>
      <c r="C249" s="22" t="s">
        <v>15</v>
      </c>
      <c r="D249" s="22" t="s">
        <v>37</v>
      </c>
      <c r="E249" s="22" t="s">
        <v>12</v>
      </c>
      <c r="F249" s="22">
        <v>3</v>
      </c>
      <c r="G249" s="22">
        <v>18</v>
      </c>
      <c r="H249" s="23">
        <v>0.16666700000000001</v>
      </c>
    </row>
    <row r="250" spans="1:8" x14ac:dyDescent="0.25">
      <c r="A250" s="22" t="s">
        <v>25</v>
      </c>
      <c r="B250" s="22" t="s">
        <v>21</v>
      </c>
      <c r="C250" s="22" t="s">
        <v>15</v>
      </c>
      <c r="D250" s="22" t="s">
        <v>49</v>
      </c>
      <c r="E250" s="22" t="s">
        <v>12</v>
      </c>
      <c r="F250" s="22">
        <v>1</v>
      </c>
      <c r="G250" s="22">
        <v>3</v>
      </c>
      <c r="H250" s="23">
        <v>0.33333299999999999</v>
      </c>
    </row>
    <row r="251" spans="1:8" x14ac:dyDescent="0.25">
      <c r="A251" s="22" t="s">
        <v>25</v>
      </c>
      <c r="B251" s="22" t="s">
        <v>21</v>
      </c>
      <c r="C251" s="22" t="s">
        <v>15</v>
      </c>
      <c r="D251" s="22" t="s">
        <v>50</v>
      </c>
      <c r="E251" s="22" t="s">
        <v>12</v>
      </c>
      <c r="F251" s="22">
        <v>1</v>
      </c>
      <c r="G251" s="22">
        <v>3</v>
      </c>
      <c r="H251" s="23">
        <v>0.33333299999999999</v>
      </c>
    </row>
    <row r="252" spans="1:8" x14ac:dyDescent="0.25">
      <c r="A252" s="22" t="s">
        <v>25</v>
      </c>
      <c r="B252" s="22" t="s">
        <v>21</v>
      </c>
      <c r="C252" s="22" t="s">
        <v>15</v>
      </c>
      <c r="D252" s="22" t="s">
        <v>30</v>
      </c>
      <c r="E252" s="22" t="s">
        <v>13</v>
      </c>
      <c r="F252" s="22">
        <v>25</v>
      </c>
      <c r="G252" s="22">
        <v>36</v>
      </c>
      <c r="H252" s="23">
        <v>0.69444399999999995</v>
      </c>
    </row>
    <row r="253" spans="1:8" x14ac:dyDescent="0.25">
      <c r="A253" s="22" t="s">
        <v>25</v>
      </c>
      <c r="B253" s="22" t="s">
        <v>21</v>
      </c>
      <c r="C253" s="22" t="s">
        <v>15</v>
      </c>
      <c r="D253" s="22" t="s">
        <v>31</v>
      </c>
      <c r="E253" s="22" t="s">
        <v>13</v>
      </c>
      <c r="F253" s="24"/>
      <c r="G253" s="24"/>
      <c r="H253" s="25"/>
    </row>
    <row r="254" spans="1:8" x14ac:dyDescent="0.25">
      <c r="A254" s="22" t="s">
        <v>25</v>
      </c>
      <c r="B254" s="22" t="s">
        <v>21</v>
      </c>
      <c r="C254" s="22" t="s">
        <v>15</v>
      </c>
      <c r="D254" s="22" t="s">
        <v>32</v>
      </c>
      <c r="E254" s="22" t="s">
        <v>13</v>
      </c>
      <c r="F254" s="24"/>
      <c r="G254" s="24"/>
      <c r="H254" s="25"/>
    </row>
    <row r="255" spans="1:8" x14ac:dyDescent="0.25">
      <c r="A255" s="22" t="s">
        <v>25</v>
      </c>
      <c r="B255" s="22" t="s">
        <v>21</v>
      </c>
      <c r="C255" s="22" t="s">
        <v>15</v>
      </c>
      <c r="D255" s="22" t="s">
        <v>33</v>
      </c>
      <c r="E255" s="22" t="s">
        <v>13</v>
      </c>
      <c r="F255" s="24"/>
      <c r="G255" s="22">
        <v>3</v>
      </c>
      <c r="H255" s="25"/>
    </row>
    <row r="256" spans="1:8" x14ac:dyDescent="0.25">
      <c r="A256" s="22" t="s">
        <v>25</v>
      </c>
      <c r="B256" s="22" t="s">
        <v>21</v>
      </c>
      <c r="C256" s="22" t="s">
        <v>15</v>
      </c>
      <c r="D256" s="22" t="s">
        <v>34</v>
      </c>
      <c r="E256" s="22" t="s">
        <v>13</v>
      </c>
      <c r="F256" s="22">
        <v>22</v>
      </c>
      <c r="G256" s="22">
        <v>23</v>
      </c>
      <c r="H256" s="23">
        <v>0.95652199999999998</v>
      </c>
    </row>
    <row r="257" spans="1:8" x14ac:dyDescent="0.25">
      <c r="A257" s="22" t="s">
        <v>25</v>
      </c>
      <c r="B257" s="22" t="s">
        <v>21</v>
      </c>
      <c r="C257" s="22" t="s">
        <v>15</v>
      </c>
      <c r="D257" s="22" t="s">
        <v>35</v>
      </c>
      <c r="E257" s="22" t="s">
        <v>13</v>
      </c>
      <c r="F257" s="24"/>
      <c r="G257" s="24"/>
      <c r="H257" s="25"/>
    </row>
    <row r="258" spans="1:8" x14ac:dyDescent="0.25">
      <c r="A258" s="22" t="s">
        <v>25</v>
      </c>
      <c r="B258" s="22" t="s">
        <v>21</v>
      </c>
      <c r="C258" s="22" t="s">
        <v>15</v>
      </c>
      <c r="D258" s="22" t="s">
        <v>36</v>
      </c>
      <c r="E258" s="22" t="s">
        <v>13</v>
      </c>
      <c r="F258" s="24"/>
      <c r="G258" s="24"/>
      <c r="H258" s="25"/>
    </row>
    <row r="259" spans="1:8" x14ac:dyDescent="0.25">
      <c r="A259" s="22" t="s">
        <v>25</v>
      </c>
      <c r="B259" s="22" t="s">
        <v>21</v>
      </c>
      <c r="C259" s="22" t="s">
        <v>15</v>
      </c>
      <c r="D259" s="22" t="s">
        <v>37</v>
      </c>
      <c r="E259" s="22" t="s">
        <v>13</v>
      </c>
      <c r="F259" s="22">
        <v>15</v>
      </c>
      <c r="G259" s="22">
        <v>18</v>
      </c>
      <c r="H259" s="23">
        <v>0.83333299999999999</v>
      </c>
    </row>
    <row r="260" spans="1:8" x14ac:dyDescent="0.25">
      <c r="A260" s="22" t="s">
        <v>25</v>
      </c>
      <c r="B260" s="22" t="s">
        <v>21</v>
      </c>
      <c r="C260" s="22" t="s">
        <v>15</v>
      </c>
      <c r="D260" s="22" t="s">
        <v>49</v>
      </c>
      <c r="E260" s="22" t="s">
        <v>13</v>
      </c>
      <c r="F260" s="22">
        <v>2</v>
      </c>
      <c r="G260" s="22">
        <v>3</v>
      </c>
      <c r="H260" s="23">
        <v>0.66666700000000001</v>
      </c>
    </row>
    <row r="261" spans="1:8" x14ac:dyDescent="0.25">
      <c r="A261" s="22" t="s">
        <v>25</v>
      </c>
      <c r="B261" s="22" t="s">
        <v>21</v>
      </c>
      <c r="C261" s="22" t="s">
        <v>15</v>
      </c>
      <c r="D261" s="22" t="s">
        <v>50</v>
      </c>
      <c r="E261" s="22" t="s">
        <v>13</v>
      </c>
      <c r="F261" s="22">
        <v>2</v>
      </c>
      <c r="G261" s="22">
        <v>3</v>
      </c>
      <c r="H261" s="23">
        <v>0.66666700000000001</v>
      </c>
    </row>
    <row r="262" spans="1:8" x14ac:dyDescent="0.25">
      <c r="A262" s="22" t="s">
        <v>25</v>
      </c>
      <c r="B262" s="22" t="s">
        <v>21</v>
      </c>
      <c r="C262" s="22" t="s">
        <v>15</v>
      </c>
      <c r="D262" s="22" t="s">
        <v>30</v>
      </c>
      <c r="E262" s="22" t="s">
        <v>9</v>
      </c>
      <c r="F262" s="22">
        <v>4</v>
      </c>
      <c r="G262" s="22">
        <v>36</v>
      </c>
      <c r="H262" s="23">
        <v>0.111111</v>
      </c>
    </row>
    <row r="263" spans="1:8" x14ac:dyDescent="0.25">
      <c r="A263" s="22" t="s">
        <v>25</v>
      </c>
      <c r="B263" s="22" t="s">
        <v>21</v>
      </c>
      <c r="C263" s="22" t="s">
        <v>15</v>
      </c>
      <c r="D263" s="22" t="s">
        <v>31</v>
      </c>
      <c r="E263" s="22" t="s">
        <v>9</v>
      </c>
      <c r="F263" s="24"/>
      <c r="G263" s="24"/>
      <c r="H263" s="25"/>
    </row>
    <row r="264" spans="1:8" x14ac:dyDescent="0.25">
      <c r="A264" s="22" t="s">
        <v>25</v>
      </c>
      <c r="B264" s="22" t="s">
        <v>21</v>
      </c>
      <c r="C264" s="22" t="s">
        <v>15</v>
      </c>
      <c r="D264" s="22" t="s">
        <v>32</v>
      </c>
      <c r="E264" s="22" t="s">
        <v>9</v>
      </c>
      <c r="F264" s="24"/>
      <c r="G264" s="24"/>
      <c r="H264" s="25"/>
    </row>
    <row r="265" spans="1:8" x14ac:dyDescent="0.25">
      <c r="A265" s="22" t="s">
        <v>25</v>
      </c>
      <c r="B265" s="22" t="s">
        <v>21</v>
      </c>
      <c r="C265" s="22" t="s">
        <v>15</v>
      </c>
      <c r="D265" s="22" t="s">
        <v>33</v>
      </c>
      <c r="E265" s="22" t="s">
        <v>9</v>
      </c>
      <c r="F265" s="22">
        <v>1</v>
      </c>
      <c r="G265" s="22">
        <v>3</v>
      </c>
      <c r="H265" s="23">
        <v>0.33333299999999999</v>
      </c>
    </row>
    <row r="266" spans="1:8" x14ac:dyDescent="0.25">
      <c r="A266" s="22" t="s">
        <v>25</v>
      </c>
      <c r="B266" s="22" t="s">
        <v>21</v>
      </c>
      <c r="C266" s="22" t="s">
        <v>15</v>
      </c>
      <c r="D266" s="22" t="s">
        <v>34</v>
      </c>
      <c r="E266" s="22" t="s">
        <v>9</v>
      </c>
      <c r="F266" s="24"/>
      <c r="G266" s="22">
        <v>23</v>
      </c>
      <c r="H266" s="25"/>
    </row>
    <row r="267" spans="1:8" x14ac:dyDescent="0.25">
      <c r="A267" s="22" t="s">
        <v>25</v>
      </c>
      <c r="B267" s="22" t="s">
        <v>21</v>
      </c>
      <c r="C267" s="22" t="s">
        <v>15</v>
      </c>
      <c r="D267" s="22" t="s">
        <v>35</v>
      </c>
      <c r="E267" s="22" t="s">
        <v>9</v>
      </c>
      <c r="F267" s="24"/>
      <c r="G267" s="24"/>
      <c r="H267" s="25"/>
    </row>
    <row r="268" spans="1:8" x14ac:dyDescent="0.25">
      <c r="A268" s="22" t="s">
        <v>25</v>
      </c>
      <c r="B268" s="22" t="s">
        <v>21</v>
      </c>
      <c r="C268" s="22" t="s">
        <v>15</v>
      </c>
      <c r="D268" s="22" t="s">
        <v>36</v>
      </c>
      <c r="E268" s="22" t="s">
        <v>9</v>
      </c>
      <c r="F268" s="24"/>
      <c r="G268" s="24"/>
      <c r="H268" s="25"/>
    </row>
    <row r="269" spans="1:8" x14ac:dyDescent="0.25">
      <c r="A269" s="22" t="s">
        <v>25</v>
      </c>
      <c r="B269" s="22" t="s">
        <v>21</v>
      </c>
      <c r="C269" s="22" t="s">
        <v>15</v>
      </c>
      <c r="D269" s="22" t="s">
        <v>37</v>
      </c>
      <c r="E269" s="22" t="s">
        <v>9</v>
      </c>
      <c r="F269" s="24"/>
      <c r="G269" s="22">
        <v>18</v>
      </c>
      <c r="H269" s="25"/>
    </row>
    <row r="270" spans="1:8" x14ac:dyDescent="0.25">
      <c r="A270" s="22" t="s">
        <v>25</v>
      </c>
      <c r="B270" s="22" t="s">
        <v>21</v>
      </c>
      <c r="C270" s="22" t="s">
        <v>15</v>
      </c>
      <c r="D270" s="22" t="s">
        <v>49</v>
      </c>
      <c r="E270" s="22" t="s">
        <v>9</v>
      </c>
      <c r="F270" s="24"/>
      <c r="G270" s="22">
        <v>3</v>
      </c>
      <c r="H270" s="25"/>
    </row>
    <row r="271" spans="1:8" x14ac:dyDescent="0.25">
      <c r="A271" s="22" t="s">
        <v>25</v>
      </c>
      <c r="B271" s="22" t="s">
        <v>21</v>
      </c>
      <c r="C271" s="22" t="s">
        <v>15</v>
      </c>
      <c r="D271" s="22" t="s">
        <v>50</v>
      </c>
      <c r="E271" s="22" t="s">
        <v>9</v>
      </c>
      <c r="F271" s="24"/>
      <c r="G271" s="22">
        <v>3</v>
      </c>
      <c r="H271" s="25"/>
    </row>
    <row r="272" spans="1:8" x14ac:dyDescent="0.25">
      <c r="A272" s="18" t="s">
        <v>23</v>
      </c>
      <c r="B272" s="18" t="s">
        <v>6</v>
      </c>
      <c r="C272" s="18" t="s">
        <v>16</v>
      </c>
      <c r="D272" s="18" t="s">
        <v>30</v>
      </c>
      <c r="E272" s="18" t="s">
        <v>12</v>
      </c>
      <c r="F272" s="18">
        <v>55</v>
      </c>
      <c r="G272" s="18">
        <v>137</v>
      </c>
      <c r="H272" s="19">
        <v>0.40145999999999998</v>
      </c>
    </row>
    <row r="273" spans="1:8" x14ac:dyDescent="0.25">
      <c r="A273" s="18" t="s">
        <v>23</v>
      </c>
      <c r="B273" s="18" t="s">
        <v>6</v>
      </c>
      <c r="C273" s="18" t="s">
        <v>16</v>
      </c>
      <c r="D273" s="18" t="s">
        <v>31</v>
      </c>
      <c r="E273" s="18" t="s">
        <v>12</v>
      </c>
      <c r="F273" s="18">
        <v>1</v>
      </c>
      <c r="G273" s="18">
        <v>1</v>
      </c>
      <c r="H273" s="19">
        <v>1</v>
      </c>
    </row>
    <row r="274" spans="1:8" x14ac:dyDescent="0.25">
      <c r="A274" s="18" t="s">
        <v>23</v>
      </c>
      <c r="B274" s="18" t="s">
        <v>6</v>
      </c>
      <c r="C274" s="18" t="s">
        <v>16</v>
      </c>
      <c r="D274" s="18" t="s">
        <v>32</v>
      </c>
      <c r="E274" s="18" t="s">
        <v>12</v>
      </c>
      <c r="G274" s="18">
        <v>6</v>
      </c>
    </row>
    <row r="275" spans="1:8" x14ac:dyDescent="0.25">
      <c r="A275" s="18" t="s">
        <v>23</v>
      </c>
      <c r="B275" s="18" t="s">
        <v>6</v>
      </c>
      <c r="C275" s="18" t="s">
        <v>16</v>
      </c>
      <c r="D275" s="18" t="s">
        <v>33</v>
      </c>
      <c r="E275" s="18" t="s">
        <v>12</v>
      </c>
      <c r="F275" s="18">
        <v>6</v>
      </c>
      <c r="G275" s="18">
        <v>13</v>
      </c>
      <c r="H275" s="19">
        <v>0.461538</v>
      </c>
    </row>
    <row r="276" spans="1:8" x14ac:dyDescent="0.25">
      <c r="A276" s="18" t="s">
        <v>23</v>
      </c>
      <c r="B276" s="18" t="s">
        <v>6</v>
      </c>
      <c r="C276" s="18" t="s">
        <v>16</v>
      </c>
      <c r="D276" s="18" t="s">
        <v>34</v>
      </c>
      <c r="E276" s="18" t="s">
        <v>12</v>
      </c>
      <c r="F276" s="18">
        <v>89</v>
      </c>
      <c r="G276" s="18">
        <v>240</v>
      </c>
      <c r="H276" s="19">
        <v>0.37083300000000002</v>
      </c>
    </row>
    <row r="277" spans="1:8" x14ac:dyDescent="0.25">
      <c r="A277" s="18" t="s">
        <v>23</v>
      </c>
      <c r="B277" s="18" t="s">
        <v>6</v>
      </c>
      <c r="C277" s="18" t="s">
        <v>16</v>
      </c>
      <c r="D277" s="18" t="s">
        <v>35</v>
      </c>
      <c r="E277" s="18" t="s">
        <v>12</v>
      </c>
      <c r="F277" s="18">
        <v>3</v>
      </c>
      <c r="G277" s="18">
        <v>5</v>
      </c>
      <c r="H277" s="19">
        <v>0.6</v>
      </c>
    </row>
    <row r="278" spans="1:8" x14ac:dyDescent="0.25">
      <c r="A278" s="18" t="s">
        <v>23</v>
      </c>
      <c r="B278" s="18" t="s">
        <v>6</v>
      </c>
      <c r="C278" s="18" t="s">
        <v>16</v>
      </c>
      <c r="D278" s="18" t="s">
        <v>36</v>
      </c>
      <c r="E278" s="18" t="s">
        <v>12</v>
      </c>
      <c r="F278" s="18">
        <v>1</v>
      </c>
      <c r="G278" s="18">
        <v>4</v>
      </c>
      <c r="H278" s="19">
        <v>0.25</v>
      </c>
    </row>
    <row r="279" spans="1:8" x14ac:dyDescent="0.25">
      <c r="A279" s="18" t="s">
        <v>23</v>
      </c>
      <c r="B279" s="18" t="s">
        <v>6</v>
      </c>
      <c r="C279" s="18" t="s">
        <v>16</v>
      </c>
      <c r="D279" s="18" t="s">
        <v>37</v>
      </c>
      <c r="E279" s="18" t="s">
        <v>12</v>
      </c>
      <c r="F279" s="18">
        <v>38</v>
      </c>
      <c r="G279" s="18">
        <v>134</v>
      </c>
      <c r="H279" s="19">
        <v>0.283582</v>
      </c>
    </row>
    <row r="280" spans="1:8" x14ac:dyDescent="0.25">
      <c r="A280" s="18" t="s">
        <v>23</v>
      </c>
      <c r="B280" s="18" t="s">
        <v>6</v>
      </c>
      <c r="C280" s="18" t="s">
        <v>16</v>
      </c>
      <c r="D280" s="18" t="s">
        <v>49</v>
      </c>
      <c r="E280" s="18" t="s">
        <v>12</v>
      </c>
      <c r="F280" s="18">
        <v>7</v>
      </c>
      <c r="G280" s="18">
        <v>15</v>
      </c>
      <c r="H280" s="19">
        <v>0.466667</v>
      </c>
    </row>
    <row r="281" spans="1:8" x14ac:dyDescent="0.25">
      <c r="A281" s="18" t="s">
        <v>23</v>
      </c>
      <c r="B281" s="18" t="s">
        <v>6</v>
      </c>
      <c r="C281" s="18" t="s">
        <v>16</v>
      </c>
      <c r="D281" s="18" t="s">
        <v>50</v>
      </c>
      <c r="E281" s="18" t="s">
        <v>12</v>
      </c>
      <c r="F281" s="18">
        <v>6</v>
      </c>
      <c r="G281" s="18">
        <v>26</v>
      </c>
      <c r="H281" s="19">
        <v>0.230769</v>
      </c>
    </row>
    <row r="282" spans="1:8" x14ac:dyDescent="0.25">
      <c r="A282" s="18" t="s">
        <v>23</v>
      </c>
      <c r="B282" s="18" t="s">
        <v>6</v>
      </c>
      <c r="C282" s="18" t="s">
        <v>16</v>
      </c>
      <c r="D282" s="18" t="s">
        <v>30</v>
      </c>
      <c r="E282" s="18" t="s">
        <v>13</v>
      </c>
      <c r="F282" s="18">
        <v>64</v>
      </c>
      <c r="G282" s="18">
        <v>137</v>
      </c>
      <c r="H282" s="19">
        <v>0.46715299999999998</v>
      </c>
    </row>
    <row r="283" spans="1:8" x14ac:dyDescent="0.25">
      <c r="A283" s="18" t="s">
        <v>23</v>
      </c>
      <c r="B283" s="18" t="s">
        <v>6</v>
      </c>
      <c r="C283" s="18" t="s">
        <v>16</v>
      </c>
      <c r="D283" s="18" t="s">
        <v>31</v>
      </c>
      <c r="E283" s="18" t="s">
        <v>13</v>
      </c>
      <c r="G283" s="18">
        <v>1</v>
      </c>
    </row>
    <row r="284" spans="1:8" x14ac:dyDescent="0.25">
      <c r="A284" s="18" t="s">
        <v>23</v>
      </c>
      <c r="B284" s="18" t="s">
        <v>6</v>
      </c>
      <c r="C284" s="18" t="s">
        <v>16</v>
      </c>
      <c r="D284" s="18" t="s">
        <v>32</v>
      </c>
      <c r="E284" s="18" t="s">
        <v>13</v>
      </c>
      <c r="F284" s="18">
        <v>6</v>
      </c>
      <c r="G284" s="18">
        <v>6</v>
      </c>
      <c r="H284" s="19">
        <v>1</v>
      </c>
    </row>
    <row r="285" spans="1:8" x14ac:dyDescent="0.25">
      <c r="A285" s="18" t="s">
        <v>23</v>
      </c>
      <c r="B285" s="18" t="s">
        <v>6</v>
      </c>
      <c r="C285" s="18" t="s">
        <v>16</v>
      </c>
      <c r="D285" s="18" t="s">
        <v>33</v>
      </c>
      <c r="E285" s="18" t="s">
        <v>13</v>
      </c>
      <c r="F285" s="18">
        <v>5</v>
      </c>
      <c r="G285" s="18">
        <v>13</v>
      </c>
      <c r="H285" s="19">
        <v>0.38461499999999998</v>
      </c>
    </row>
    <row r="286" spans="1:8" x14ac:dyDescent="0.25">
      <c r="A286" s="18" t="s">
        <v>23</v>
      </c>
      <c r="B286" s="18" t="s">
        <v>6</v>
      </c>
      <c r="C286" s="18" t="s">
        <v>16</v>
      </c>
      <c r="D286" s="18" t="s">
        <v>34</v>
      </c>
      <c r="E286" s="18" t="s">
        <v>13</v>
      </c>
      <c r="F286" s="18">
        <v>123</v>
      </c>
      <c r="G286" s="18">
        <v>240</v>
      </c>
      <c r="H286" s="19">
        <v>0.51249999999999996</v>
      </c>
    </row>
    <row r="287" spans="1:8" x14ac:dyDescent="0.25">
      <c r="A287" s="18" t="s">
        <v>23</v>
      </c>
      <c r="B287" s="18" t="s">
        <v>6</v>
      </c>
      <c r="C287" s="18" t="s">
        <v>16</v>
      </c>
      <c r="D287" s="18" t="s">
        <v>35</v>
      </c>
      <c r="E287" s="18" t="s">
        <v>13</v>
      </c>
      <c r="F287" s="18">
        <v>2</v>
      </c>
      <c r="G287" s="18">
        <v>5</v>
      </c>
      <c r="H287" s="19">
        <v>0.4</v>
      </c>
    </row>
    <row r="288" spans="1:8" x14ac:dyDescent="0.25">
      <c r="A288" s="18" t="s">
        <v>23</v>
      </c>
      <c r="B288" s="18" t="s">
        <v>6</v>
      </c>
      <c r="C288" s="18" t="s">
        <v>16</v>
      </c>
      <c r="D288" s="18" t="s">
        <v>36</v>
      </c>
      <c r="E288" s="18" t="s">
        <v>13</v>
      </c>
      <c r="F288" s="18">
        <v>2</v>
      </c>
      <c r="G288" s="18">
        <v>4</v>
      </c>
      <c r="H288" s="19">
        <v>0.5</v>
      </c>
    </row>
    <row r="289" spans="1:8" x14ac:dyDescent="0.25">
      <c r="A289" s="18" t="s">
        <v>23</v>
      </c>
      <c r="B289" s="18" t="s">
        <v>6</v>
      </c>
      <c r="C289" s="18" t="s">
        <v>16</v>
      </c>
      <c r="D289" s="18" t="s">
        <v>37</v>
      </c>
      <c r="E289" s="18" t="s">
        <v>13</v>
      </c>
      <c r="F289" s="18">
        <v>89</v>
      </c>
      <c r="G289" s="18">
        <v>134</v>
      </c>
      <c r="H289" s="19">
        <v>0.66417899999999996</v>
      </c>
    </row>
    <row r="290" spans="1:8" x14ac:dyDescent="0.25">
      <c r="A290" s="18" t="s">
        <v>23</v>
      </c>
      <c r="B290" s="18" t="s">
        <v>6</v>
      </c>
      <c r="C290" s="18" t="s">
        <v>16</v>
      </c>
      <c r="D290" s="18" t="s">
        <v>49</v>
      </c>
      <c r="E290" s="18" t="s">
        <v>13</v>
      </c>
      <c r="F290" s="18">
        <v>6</v>
      </c>
      <c r="G290" s="18">
        <v>15</v>
      </c>
      <c r="H290" s="19">
        <v>0.4</v>
      </c>
    </row>
    <row r="291" spans="1:8" x14ac:dyDescent="0.25">
      <c r="A291" s="18" t="s">
        <v>23</v>
      </c>
      <c r="B291" s="18" t="s">
        <v>6</v>
      </c>
      <c r="C291" s="18" t="s">
        <v>16</v>
      </c>
      <c r="D291" s="18" t="s">
        <v>50</v>
      </c>
      <c r="E291" s="18" t="s">
        <v>13</v>
      </c>
      <c r="F291" s="18">
        <v>17</v>
      </c>
      <c r="G291" s="18">
        <v>26</v>
      </c>
      <c r="H291" s="19">
        <v>0.65384600000000004</v>
      </c>
    </row>
    <row r="292" spans="1:8" x14ac:dyDescent="0.25">
      <c r="A292" s="18" t="s">
        <v>23</v>
      </c>
      <c r="B292" s="18" t="s">
        <v>6</v>
      </c>
      <c r="C292" s="18" t="s">
        <v>16</v>
      </c>
      <c r="D292" s="18" t="s">
        <v>30</v>
      </c>
      <c r="E292" s="18" t="s">
        <v>9</v>
      </c>
      <c r="F292" s="18">
        <v>18</v>
      </c>
      <c r="G292" s="18">
        <v>137</v>
      </c>
      <c r="H292" s="19">
        <v>0.131387</v>
      </c>
    </row>
    <row r="293" spans="1:8" x14ac:dyDescent="0.25">
      <c r="A293" s="18" t="s">
        <v>23</v>
      </c>
      <c r="B293" s="18" t="s">
        <v>6</v>
      </c>
      <c r="C293" s="18" t="s">
        <v>16</v>
      </c>
      <c r="D293" s="18" t="s">
        <v>31</v>
      </c>
      <c r="E293" s="18" t="s">
        <v>9</v>
      </c>
      <c r="G293" s="18">
        <v>1</v>
      </c>
    </row>
    <row r="294" spans="1:8" x14ac:dyDescent="0.25">
      <c r="A294" s="18" t="s">
        <v>23</v>
      </c>
      <c r="B294" s="18" t="s">
        <v>6</v>
      </c>
      <c r="C294" s="18" t="s">
        <v>16</v>
      </c>
      <c r="D294" s="18" t="s">
        <v>32</v>
      </c>
      <c r="E294" s="18" t="s">
        <v>9</v>
      </c>
      <c r="G294" s="18">
        <v>6</v>
      </c>
    </row>
    <row r="295" spans="1:8" x14ac:dyDescent="0.25">
      <c r="A295" s="18" t="s">
        <v>23</v>
      </c>
      <c r="B295" s="18" t="s">
        <v>6</v>
      </c>
      <c r="C295" s="18" t="s">
        <v>16</v>
      </c>
      <c r="D295" s="18" t="s">
        <v>33</v>
      </c>
      <c r="E295" s="18" t="s">
        <v>9</v>
      </c>
      <c r="F295" s="18">
        <v>2</v>
      </c>
      <c r="G295" s="18">
        <v>13</v>
      </c>
      <c r="H295" s="19">
        <v>0.15384600000000001</v>
      </c>
    </row>
    <row r="296" spans="1:8" x14ac:dyDescent="0.25">
      <c r="A296" s="18" t="s">
        <v>23</v>
      </c>
      <c r="B296" s="18" t="s">
        <v>6</v>
      </c>
      <c r="C296" s="18" t="s">
        <v>16</v>
      </c>
      <c r="D296" s="18" t="s">
        <v>34</v>
      </c>
      <c r="E296" s="18" t="s">
        <v>9</v>
      </c>
      <c r="F296" s="18">
        <v>28</v>
      </c>
      <c r="G296" s="18">
        <v>240</v>
      </c>
      <c r="H296" s="19">
        <v>0.11666700000000001</v>
      </c>
    </row>
    <row r="297" spans="1:8" x14ac:dyDescent="0.25">
      <c r="A297" s="18" t="s">
        <v>23</v>
      </c>
      <c r="B297" s="18" t="s">
        <v>6</v>
      </c>
      <c r="C297" s="18" t="s">
        <v>16</v>
      </c>
      <c r="D297" s="18" t="s">
        <v>35</v>
      </c>
      <c r="E297" s="18" t="s">
        <v>9</v>
      </c>
      <c r="G297" s="18">
        <v>5</v>
      </c>
    </row>
    <row r="298" spans="1:8" x14ac:dyDescent="0.25">
      <c r="A298" s="18" t="s">
        <v>23</v>
      </c>
      <c r="B298" s="18" t="s">
        <v>6</v>
      </c>
      <c r="C298" s="18" t="s">
        <v>16</v>
      </c>
      <c r="D298" s="18" t="s">
        <v>36</v>
      </c>
      <c r="E298" s="18" t="s">
        <v>9</v>
      </c>
      <c r="F298" s="18">
        <v>1</v>
      </c>
      <c r="G298" s="18">
        <v>4</v>
      </c>
      <c r="H298" s="19">
        <v>0.25</v>
      </c>
    </row>
    <row r="299" spans="1:8" x14ac:dyDescent="0.25">
      <c r="A299" s="18" t="s">
        <v>23</v>
      </c>
      <c r="B299" s="18" t="s">
        <v>6</v>
      </c>
      <c r="C299" s="18" t="s">
        <v>16</v>
      </c>
      <c r="D299" s="18" t="s">
        <v>37</v>
      </c>
      <c r="E299" s="18" t="s">
        <v>9</v>
      </c>
      <c r="F299" s="18">
        <v>7</v>
      </c>
      <c r="G299" s="18">
        <v>134</v>
      </c>
      <c r="H299" s="19">
        <v>5.2239000000000001E-2</v>
      </c>
    </row>
    <row r="300" spans="1:8" x14ac:dyDescent="0.25">
      <c r="A300" s="18" t="s">
        <v>23</v>
      </c>
      <c r="B300" s="18" t="s">
        <v>6</v>
      </c>
      <c r="C300" s="18" t="s">
        <v>16</v>
      </c>
      <c r="D300" s="18" t="s">
        <v>49</v>
      </c>
      <c r="E300" s="18" t="s">
        <v>9</v>
      </c>
      <c r="F300" s="18">
        <v>2</v>
      </c>
      <c r="G300" s="18">
        <v>15</v>
      </c>
      <c r="H300" s="19">
        <v>0.13333300000000001</v>
      </c>
    </row>
    <row r="301" spans="1:8" x14ac:dyDescent="0.25">
      <c r="A301" s="18" t="s">
        <v>23</v>
      </c>
      <c r="B301" s="18" t="s">
        <v>6</v>
      </c>
      <c r="C301" s="18" t="s">
        <v>16</v>
      </c>
      <c r="D301" s="18" t="s">
        <v>50</v>
      </c>
      <c r="E301" s="18" t="s">
        <v>9</v>
      </c>
      <c r="F301" s="18">
        <v>3</v>
      </c>
      <c r="G301" s="18">
        <v>26</v>
      </c>
      <c r="H301" s="19">
        <v>0.115385</v>
      </c>
    </row>
    <row r="302" spans="1:8" x14ac:dyDescent="0.25">
      <c r="A302" s="18" t="s">
        <v>24</v>
      </c>
      <c r="B302" s="18" t="s">
        <v>20</v>
      </c>
      <c r="C302" s="18" t="s">
        <v>16</v>
      </c>
      <c r="D302" s="18" t="s">
        <v>30</v>
      </c>
      <c r="E302" s="18" t="s">
        <v>12</v>
      </c>
      <c r="F302" s="18">
        <v>49</v>
      </c>
      <c r="G302" s="18">
        <v>130</v>
      </c>
      <c r="H302" s="19">
        <v>0.37692300000000001</v>
      </c>
    </row>
    <row r="303" spans="1:8" x14ac:dyDescent="0.25">
      <c r="A303" s="18" t="s">
        <v>24</v>
      </c>
      <c r="B303" s="18" t="s">
        <v>20</v>
      </c>
      <c r="C303" s="18" t="s">
        <v>16</v>
      </c>
      <c r="D303" s="18" t="s">
        <v>31</v>
      </c>
      <c r="E303" s="18" t="s">
        <v>12</v>
      </c>
      <c r="G303" s="18">
        <v>3</v>
      </c>
    </row>
    <row r="304" spans="1:8" x14ac:dyDescent="0.25">
      <c r="A304" s="18" t="s">
        <v>24</v>
      </c>
      <c r="B304" s="18" t="s">
        <v>20</v>
      </c>
      <c r="C304" s="18" t="s">
        <v>16</v>
      </c>
      <c r="D304" s="18" t="s">
        <v>32</v>
      </c>
      <c r="E304" s="18" t="s">
        <v>12</v>
      </c>
      <c r="F304" s="18">
        <v>2</v>
      </c>
      <c r="G304" s="18">
        <v>6</v>
      </c>
      <c r="H304" s="19">
        <v>0.33333299999999999</v>
      </c>
    </row>
    <row r="305" spans="1:8" x14ac:dyDescent="0.25">
      <c r="A305" s="18" t="s">
        <v>24</v>
      </c>
      <c r="B305" s="18" t="s">
        <v>20</v>
      </c>
      <c r="C305" s="18" t="s">
        <v>16</v>
      </c>
      <c r="D305" s="18" t="s">
        <v>33</v>
      </c>
      <c r="E305" s="18" t="s">
        <v>12</v>
      </c>
      <c r="G305" s="18">
        <v>3</v>
      </c>
    </row>
    <row r="306" spans="1:8" x14ac:dyDescent="0.25">
      <c r="A306" s="18" t="s">
        <v>24</v>
      </c>
      <c r="B306" s="18" t="s">
        <v>20</v>
      </c>
      <c r="C306" s="18" t="s">
        <v>16</v>
      </c>
      <c r="D306" s="18" t="s">
        <v>34</v>
      </c>
      <c r="E306" s="18" t="s">
        <v>12</v>
      </c>
      <c r="F306" s="18">
        <v>93</v>
      </c>
      <c r="G306" s="18">
        <v>299</v>
      </c>
      <c r="H306" s="19">
        <v>0.31103700000000001</v>
      </c>
    </row>
    <row r="307" spans="1:8" x14ac:dyDescent="0.25">
      <c r="A307" s="18" t="s">
        <v>24</v>
      </c>
      <c r="B307" s="18" t="s">
        <v>20</v>
      </c>
      <c r="C307" s="18" t="s">
        <v>16</v>
      </c>
      <c r="D307" s="18" t="s">
        <v>35</v>
      </c>
      <c r="E307" s="18" t="s">
        <v>12</v>
      </c>
    </row>
    <row r="308" spans="1:8" x14ac:dyDescent="0.25">
      <c r="A308" s="18" t="s">
        <v>24</v>
      </c>
      <c r="B308" s="18" t="s">
        <v>20</v>
      </c>
      <c r="C308" s="18" t="s">
        <v>16</v>
      </c>
      <c r="D308" s="18" t="s">
        <v>36</v>
      </c>
      <c r="E308" s="18" t="s">
        <v>12</v>
      </c>
      <c r="F308" s="18">
        <v>6</v>
      </c>
      <c r="G308" s="18">
        <v>6</v>
      </c>
      <c r="H308" s="19">
        <v>1</v>
      </c>
    </row>
    <row r="309" spans="1:8" x14ac:dyDescent="0.25">
      <c r="A309" s="18" t="s">
        <v>24</v>
      </c>
      <c r="B309" s="18" t="s">
        <v>20</v>
      </c>
      <c r="C309" s="18" t="s">
        <v>16</v>
      </c>
      <c r="D309" s="18" t="s">
        <v>37</v>
      </c>
      <c r="E309" s="18" t="s">
        <v>12</v>
      </c>
      <c r="F309" s="18">
        <v>31</v>
      </c>
      <c r="G309" s="18">
        <v>113</v>
      </c>
      <c r="H309" s="19">
        <v>0.27433600000000002</v>
      </c>
    </row>
    <row r="310" spans="1:8" x14ac:dyDescent="0.25">
      <c r="A310" s="18" t="s">
        <v>24</v>
      </c>
      <c r="B310" s="18" t="s">
        <v>20</v>
      </c>
      <c r="C310" s="18" t="s">
        <v>16</v>
      </c>
      <c r="D310" s="18" t="s">
        <v>49</v>
      </c>
      <c r="E310" s="18" t="s">
        <v>12</v>
      </c>
      <c r="F310" s="18">
        <v>6</v>
      </c>
      <c r="G310" s="18">
        <v>12</v>
      </c>
      <c r="H310" s="19">
        <v>0.5</v>
      </c>
    </row>
    <row r="311" spans="1:8" x14ac:dyDescent="0.25">
      <c r="A311" s="18" t="s">
        <v>24</v>
      </c>
      <c r="B311" s="18" t="s">
        <v>20</v>
      </c>
      <c r="C311" s="18" t="s">
        <v>16</v>
      </c>
      <c r="D311" s="18" t="s">
        <v>50</v>
      </c>
      <c r="E311" s="18" t="s">
        <v>12</v>
      </c>
      <c r="F311" s="18">
        <v>4</v>
      </c>
      <c r="G311" s="18">
        <v>14</v>
      </c>
      <c r="H311" s="19">
        <v>0.28571400000000002</v>
      </c>
    </row>
    <row r="312" spans="1:8" x14ac:dyDescent="0.25">
      <c r="A312" s="18" t="s">
        <v>24</v>
      </c>
      <c r="B312" s="18" t="s">
        <v>20</v>
      </c>
      <c r="C312" s="18" t="s">
        <v>16</v>
      </c>
      <c r="D312" s="18" t="s">
        <v>30</v>
      </c>
      <c r="E312" s="18" t="s">
        <v>13</v>
      </c>
      <c r="F312" s="18">
        <v>59</v>
      </c>
      <c r="G312" s="18">
        <v>130</v>
      </c>
      <c r="H312" s="19">
        <v>0.45384600000000003</v>
      </c>
    </row>
    <row r="313" spans="1:8" x14ac:dyDescent="0.25">
      <c r="A313" s="18" t="s">
        <v>24</v>
      </c>
      <c r="B313" s="18" t="s">
        <v>20</v>
      </c>
      <c r="C313" s="18" t="s">
        <v>16</v>
      </c>
      <c r="D313" s="18" t="s">
        <v>31</v>
      </c>
      <c r="E313" s="18" t="s">
        <v>13</v>
      </c>
      <c r="F313" s="18">
        <v>3</v>
      </c>
      <c r="G313" s="18">
        <v>3</v>
      </c>
      <c r="H313" s="19">
        <v>1</v>
      </c>
    </row>
    <row r="314" spans="1:8" x14ac:dyDescent="0.25">
      <c r="A314" s="18" t="s">
        <v>24</v>
      </c>
      <c r="B314" s="18" t="s">
        <v>20</v>
      </c>
      <c r="C314" s="18" t="s">
        <v>16</v>
      </c>
      <c r="D314" s="18" t="s">
        <v>32</v>
      </c>
      <c r="E314" s="18" t="s">
        <v>13</v>
      </c>
      <c r="F314" s="18">
        <v>4</v>
      </c>
      <c r="G314" s="18">
        <v>6</v>
      </c>
      <c r="H314" s="19">
        <v>0.66666700000000001</v>
      </c>
    </row>
    <row r="315" spans="1:8" x14ac:dyDescent="0.25">
      <c r="A315" s="18" t="s">
        <v>24</v>
      </c>
      <c r="B315" s="18" t="s">
        <v>20</v>
      </c>
      <c r="C315" s="18" t="s">
        <v>16</v>
      </c>
      <c r="D315" s="18" t="s">
        <v>33</v>
      </c>
      <c r="E315" s="18" t="s">
        <v>13</v>
      </c>
      <c r="F315" s="18">
        <v>3</v>
      </c>
      <c r="G315" s="18">
        <v>3</v>
      </c>
      <c r="H315" s="19">
        <v>1</v>
      </c>
    </row>
    <row r="316" spans="1:8" x14ac:dyDescent="0.25">
      <c r="A316" s="18" t="s">
        <v>24</v>
      </c>
      <c r="B316" s="18" t="s">
        <v>20</v>
      </c>
      <c r="C316" s="18" t="s">
        <v>16</v>
      </c>
      <c r="D316" s="18" t="s">
        <v>34</v>
      </c>
      <c r="E316" s="18" t="s">
        <v>13</v>
      </c>
      <c r="F316" s="18">
        <v>172</v>
      </c>
      <c r="G316" s="18">
        <v>299</v>
      </c>
      <c r="H316" s="19">
        <v>0.57525099999999996</v>
      </c>
    </row>
    <row r="317" spans="1:8" x14ac:dyDescent="0.25">
      <c r="A317" s="18" t="s">
        <v>24</v>
      </c>
      <c r="B317" s="18" t="s">
        <v>20</v>
      </c>
      <c r="C317" s="18" t="s">
        <v>16</v>
      </c>
      <c r="D317" s="18" t="s">
        <v>35</v>
      </c>
      <c r="E317" s="18" t="s">
        <v>13</v>
      </c>
    </row>
    <row r="318" spans="1:8" x14ac:dyDescent="0.25">
      <c r="A318" s="18" t="s">
        <v>24</v>
      </c>
      <c r="B318" s="18" t="s">
        <v>20</v>
      </c>
      <c r="C318" s="18" t="s">
        <v>16</v>
      </c>
      <c r="D318" s="18" t="s">
        <v>36</v>
      </c>
      <c r="E318" s="18" t="s">
        <v>13</v>
      </c>
      <c r="G318" s="18">
        <v>6</v>
      </c>
    </row>
    <row r="319" spans="1:8" x14ac:dyDescent="0.25">
      <c r="A319" s="18" t="s">
        <v>24</v>
      </c>
      <c r="B319" s="18" t="s">
        <v>20</v>
      </c>
      <c r="C319" s="18" t="s">
        <v>16</v>
      </c>
      <c r="D319" s="18" t="s">
        <v>37</v>
      </c>
      <c r="E319" s="18" t="s">
        <v>13</v>
      </c>
      <c r="F319" s="18">
        <v>69</v>
      </c>
      <c r="G319" s="18">
        <v>113</v>
      </c>
      <c r="H319" s="19">
        <v>0.61061900000000002</v>
      </c>
    </row>
    <row r="320" spans="1:8" x14ac:dyDescent="0.25">
      <c r="A320" s="18" t="s">
        <v>24</v>
      </c>
      <c r="B320" s="18" t="s">
        <v>20</v>
      </c>
      <c r="C320" s="18" t="s">
        <v>16</v>
      </c>
      <c r="D320" s="18" t="s">
        <v>49</v>
      </c>
      <c r="E320" s="18" t="s">
        <v>13</v>
      </c>
      <c r="F320" s="18">
        <v>6</v>
      </c>
      <c r="G320" s="18">
        <v>12</v>
      </c>
      <c r="H320" s="19">
        <v>0.5</v>
      </c>
    </row>
    <row r="321" spans="1:8" x14ac:dyDescent="0.25">
      <c r="A321" s="18" t="s">
        <v>24</v>
      </c>
      <c r="B321" s="18" t="s">
        <v>20</v>
      </c>
      <c r="C321" s="18" t="s">
        <v>16</v>
      </c>
      <c r="D321" s="18" t="s">
        <v>50</v>
      </c>
      <c r="E321" s="18" t="s">
        <v>13</v>
      </c>
      <c r="F321" s="18">
        <v>7</v>
      </c>
      <c r="G321" s="18">
        <v>14</v>
      </c>
      <c r="H321" s="19">
        <v>0.5</v>
      </c>
    </row>
    <row r="322" spans="1:8" x14ac:dyDescent="0.25">
      <c r="A322" s="18" t="s">
        <v>24</v>
      </c>
      <c r="B322" s="18" t="s">
        <v>20</v>
      </c>
      <c r="C322" s="18" t="s">
        <v>16</v>
      </c>
      <c r="D322" s="18" t="s">
        <v>30</v>
      </c>
      <c r="E322" s="18" t="s">
        <v>9</v>
      </c>
      <c r="F322" s="18">
        <v>22</v>
      </c>
      <c r="G322" s="18">
        <v>130</v>
      </c>
      <c r="H322" s="19">
        <v>0.16923099999999999</v>
      </c>
    </row>
    <row r="323" spans="1:8" x14ac:dyDescent="0.25">
      <c r="A323" s="18" t="s">
        <v>24</v>
      </c>
      <c r="B323" s="18" t="s">
        <v>20</v>
      </c>
      <c r="C323" s="18" t="s">
        <v>16</v>
      </c>
      <c r="D323" s="18" t="s">
        <v>31</v>
      </c>
      <c r="E323" s="18" t="s">
        <v>9</v>
      </c>
      <c r="G323" s="18">
        <v>3</v>
      </c>
    </row>
    <row r="324" spans="1:8" x14ac:dyDescent="0.25">
      <c r="A324" s="18" t="s">
        <v>24</v>
      </c>
      <c r="B324" s="18" t="s">
        <v>20</v>
      </c>
      <c r="C324" s="18" t="s">
        <v>16</v>
      </c>
      <c r="D324" s="18" t="s">
        <v>32</v>
      </c>
      <c r="E324" s="18" t="s">
        <v>9</v>
      </c>
      <c r="G324" s="18">
        <v>6</v>
      </c>
    </row>
    <row r="325" spans="1:8" x14ac:dyDescent="0.25">
      <c r="A325" s="18" t="s">
        <v>24</v>
      </c>
      <c r="B325" s="18" t="s">
        <v>20</v>
      </c>
      <c r="C325" s="18" t="s">
        <v>16</v>
      </c>
      <c r="D325" s="18" t="s">
        <v>33</v>
      </c>
      <c r="E325" s="18" t="s">
        <v>9</v>
      </c>
      <c r="G325" s="18">
        <v>3</v>
      </c>
    </row>
    <row r="326" spans="1:8" x14ac:dyDescent="0.25">
      <c r="A326" s="18" t="s">
        <v>24</v>
      </c>
      <c r="B326" s="18" t="s">
        <v>20</v>
      </c>
      <c r="C326" s="18" t="s">
        <v>16</v>
      </c>
      <c r="D326" s="18" t="s">
        <v>34</v>
      </c>
      <c r="E326" s="18" t="s">
        <v>9</v>
      </c>
      <c r="F326" s="18">
        <v>34</v>
      </c>
      <c r="G326" s="18">
        <v>299</v>
      </c>
      <c r="H326" s="19">
        <v>0.11371199999999999</v>
      </c>
    </row>
    <row r="327" spans="1:8" x14ac:dyDescent="0.25">
      <c r="A327" s="18" t="s">
        <v>24</v>
      </c>
      <c r="B327" s="18" t="s">
        <v>20</v>
      </c>
      <c r="C327" s="18" t="s">
        <v>16</v>
      </c>
      <c r="D327" s="18" t="s">
        <v>35</v>
      </c>
      <c r="E327" s="18" t="s">
        <v>9</v>
      </c>
    </row>
    <row r="328" spans="1:8" x14ac:dyDescent="0.25">
      <c r="A328" s="18" t="s">
        <v>24</v>
      </c>
      <c r="B328" s="18" t="s">
        <v>20</v>
      </c>
      <c r="C328" s="18" t="s">
        <v>16</v>
      </c>
      <c r="D328" s="18" t="s">
        <v>36</v>
      </c>
      <c r="E328" s="18" t="s">
        <v>9</v>
      </c>
      <c r="G328" s="18">
        <v>6</v>
      </c>
    </row>
    <row r="329" spans="1:8" x14ac:dyDescent="0.25">
      <c r="A329" s="18" t="s">
        <v>24</v>
      </c>
      <c r="B329" s="18" t="s">
        <v>20</v>
      </c>
      <c r="C329" s="18" t="s">
        <v>16</v>
      </c>
      <c r="D329" s="18" t="s">
        <v>37</v>
      </c>
      <c r="E329" s="18" t="s">
        <v>9</v>
      </c>
      <c r="F329" s="18">
        <v>13</v>
      </c>
      <c r="G329" s="18">
        <v>113</v>
      </c>
      <c r="H329" s="19">
        <v>0.11504399999999999</v>
      </c>
    </row>
    <row r="330" spans="1:8" x14ac:dyDescent="0.25">
      <c r="A330" s="18" t="s">
        <v>24</v>
      </c>
      <c r="B330" s="18" t="s">
        <v>20</v>
      </c>
      <c r="C330" s="18" t="s">
        <v>16</v>
      </c>
      <c r="D330" s="18" t="s">
        <v>49</v>
      </c>
      <c r="E330" s="18" t="s">
        <v>9</v>
      </c>
      <c r="G330" s="18">
        <v>12</v>
      </c>
    </row>
    <row r="331" spans="1:8" x14ac:dyDescent="0.25">
      <c r="A331" s="18" t="s">
        <v>24</v>
      </c>
      <c r="B331" s="18" t="s">
        <v>20</v>
      </c>
      <c r="C331" s="18" t="s">
        <v>16</v>
      </c>
      <c r="D331" s="18" t="s">
        <v>50</v>
      </c>
      <c r="E331" s="18" t="s">
        <v>9</v>
      </c>
      <c r="F331" s="18">
        <v>3</v>
      </c>
      <c r="G331" s="18">
        <v>14</v>
      </c>
      <c r="H331" s="19">
        <v>0.214286</v>
      </c>
    </row>
    <row r="332" spans="1:8" x14ac:dyDescent="0.25">
      <c r="A332" s="18" t="s">
        <v>25</v>
      </c>
      <c r="B332" s="18" t="s">
        <v>21</v>
      </c>
      <c r="C332" s="18" t="s">
        <v>16</v>
      </c>
      <c r="D332" s="18" t="s">
        <v>30</v>
      </c>
      <c r="E332" s="18" t="s">
        <v>12</v>
      </c>
      <c r="F332" s="18">
        <v>55</v>
      </c>
      <c r="G332" s="18">
        <v>125</v>
      </c>
      <c r="H332" s="19">
        <v>0.44</v>
      </c>
    </row>
    <row r="333" spans="1:8" x14ac:dyDescent="0.25">
      <c r="A333" s="18" t="s">
        <v>25</v>
      </c>
      <c r="B333" s="18" t="s">
        <v>21</v>
      </c>
      <c r="C333" s="18" t="s">
        <v>16</v>
      </c>
      <c r="D333" s="18" t="s">
        <v>31</v>
      </c>
      <c r="E333" s="18" t="s">
        <v>12</v>
      </c>
      <c r="F333" s="18">
        <v>1</v>
      </c>
      <c r="G333" s="18">
        <v>2</v>
      </c>
      <c r="H333" s="19">
        <v>0.5</v>
      </c>
    </row>
    <row r="334" spans="1:8" x14ac:dyDescent="0.25">
      <c r="A334" s="18" t="s">
        <v>25</v>
      </c>
      <c r="B334" s="18" t="s">
        <v>21</v>
      </c>
      <c r="C334" s="18" t="s">
        <v>16</v>
      </c>
      <c r="D334" s="18" t="s">
        <v>32</v>
      </c>
      <c r="E334" s="18" t="s">
        <v>12</v>
      </c>
      <c r="G334" s="18">
        <v>10</v>
      </c>
    </row>
    <row r="335" spans="1:8" x14ac:dyDescent="0.25">
      <c r="A335" s="18" t="s">
        <v>25</v>
      </c>
      <c r="B335" s="18" t="s">
        <v>21</v>
      </c>
      <c r="C335" s="18" t="s">
        <v>16</v>
      </c>
      <c r="D335" s="18" t="s">
        <v>33</v>
      </c>
      <c r="E335" s="18" t="s">
        <v>12</v>
      </c>
      <c r="F335" s="18">
        <v>3</v>
      </c>
      <c r="G335" s="18">
        <v>6</v>
      </c>
      <c r="H335" s="19">
        <v>0.5</v>
      </c>
    </row>
    <row r="336" spans="1:8" x14ac:dyDescent="0.25">
      <c r="A336" s="18" t="s">
        <v>25</v>
      </c>
      <c r="B336" s="18" t="s">
        <v>21</v>
      </c>
      <c r="C336" s="18" t="s">
        <v>16</v>
      </c>
      <c r="D336" s="18" t="s">
        <v>34</v>
      </c>
      <c r="E336" s="18" t="s">
        <v>12</v>
      </c>
      <c r="F336" s="18">
        <v>107</v>
      </c>
      <c r="G336" s="18">
        <v>310</v>
      </c>
      <c r="H336" s="19">
        <v>0.345161</v>
      </c>
    </row>
    <row r="337" spans="1:8" x14ac:dyDescent="0.25">
      <c r="A337" s="18" t="s">
        <v>25</v>
      </c>
      <c r="B337" s="18" t="s">
        <v>21</v>
      </c>
      <c r="C337" s="18" t="s">
        <v>16</v>
      </c>
      <c r="D337" s="18" t="s">
        <v>35</v>
      </c>
      <c r="E337" s="18" t="s">
        <v>12</v>
      </c>
    </row>
    <row r="338" spans="1:8" x14ac:dyDescent="0.25">
      <c r="A338" s="18" t="s">
        <v>25</v>
      </c>
      <c r="B338" s="18" t="s">
        <v>21</v>
      </c>
      <c r="C338" s="18" t="s">
        <v>16</v>
      </c>
      <c r="D338" s="18" t="s">
        <v>36</v>
      </c>
      <c r="E338" s="18" t="s">
        <v>12</v>
      </c>
      <c r="F338" s="18">
        <v>3</v>
      </c>
      <c r="G338" s="18">
        <v>3</v>
      </c>
      <c r="H338" s="19">
        <v>1</v>
      </c>
    </row>
    <row r="339" spans="1:8" x14ac:dyDescent="0.25">
      <c r="A339" s="18" t="s">
        <v>25</v>
      </c>
      <c r="B339" s="18" t="s">
        <v>21</v>
      </c>
      <c r="C339" s="18" t="s">
        <v>16</v>
      </c>
      <c r="D339" s="18" t="s">
        <v>37</v>
      </c>
      <c r="E339" s="18" t="s">
        <v>12</v>
      </c>
      <c r="F339" s="18">
        <v>35</v>
      </c>
      <c r="G339" s="18">
        <v>116</v>
      </c>
      <c r="H339" s="19">
        <v>0.30172399999999999</v>
      </c>
    </row>
    <row r="340" spans="1:8" x14ac:dyDescent="0.25">
      <c r="A340" s="18" t="s">
        <v>25</v>
      </c>
      <c r="B340" s="18" t="s">
        <v>21</v>
      </c>
      <c r="C340" s="18" t="s">
        <v>16</v>
      </c>
      <c r="D340" s="18" t="s">
        <v>49</v>
      </c>
      <c r="E340" s="18" t="s">
        <v>12</v>
      </c>
      <c r="F340" s="18">
        <v>8</v>
      </c>
      <c r="G340" s="18">
        <v>26</v>
      </c>
      <c r="H340" s="19">
        <v>0.30769200000000002</v>
      </c>
    </row>
    <row r="341" spans="1:8" x14ac:dyDescent="0.25">
      <c r="A341" s="18" t="s">
        <v>25</v>
      </c>
      <c r="B341" s="18" t="s">
        <v>21</v>
      </c>
      <c r="C341" s="18" t="s">
        <v>16</v>
      </c>
      <c r="D341" s="18" t="s">
        <v>50</v>
      </c>
      <c r="E341" s="18" t="s">
        <v>12</v>
      </c>
      <c r="G341" s="18">
        <v>5</v>
      </c>
    </row>
    <row r="342" spans="1:8" x14ac:dyDescent="0.25">
      <c r="A342" s="18" t="s">
        <v>25</v>
      </c>
      <c r="B342" s="18" t="s">
        <v>21</v>
      </c>
      <c r="C342" s="18" t="s">
        <v>16</v>
      </c>
      <c r="D342" s="18" t="s">
        <v>30</v>
      </c>
      <c r="E342" s="18" t="s">
        <v>13</v>
      </c>
      <c r="F342" s="18">
        <v>51</v>
      </c>
      <c r="G342" s="18">
        <v>125</v>
      </c>
      <c r="H342" s="19">
        <v>0.40799999999999997</v>
      </c>
    </row>
    <row r="343" spans="1:8" x14ac:dyDescent="0.25">
      <c r="A343" s="18" t="s">
        <v>25</v>
      </c>
      <c r="B343" s="18" t="s">
        <v>21</v>
      </c>
      <c r="C343" s="18" t="s">
        <v>16</v>
      </c>
      <c r="D343" s="18" t="s">
        <v>31</v>
      </c>
      <c r="E343" s="18" t="s">
        <v>13</v>
      </c>
      <c r="F343" s="18">
        <v>1</v>
      </c>
      <c r="G343" s="18">
        <v>2</v>
      </c>
      <c r="H343" s="19">
        <v>0.5</v>
      </c>
    </row>
    <row r="344" spans="1:8" x14ac:dyDescent="0.25">
      <c r="A344" s="18" t="s">
        <v>25</v>
      </c>
      <c r="B344" s="18" t="s">
        <v>21</v>
      </c>
      <c r="C344" s="18" t="s">
        <v>16</v>
      </c>
      <c r="D344" s="18" t="s">
        <v>32</v>
      </c>
      <c r="E344" s="18" t="s">
        <v>13</v>
      </c>
      <c r="F344" s="18">
        <v>9</v>
      </c>
      <c r="G344" s="18">
        <v>10</v>
      </c>
      <c r="H344" s="19">
        <v>0.9</v>
      </c>
    </row>
    <row r="345" spans="1:8" x14ac:dyDescent="0.25">
      <c r="A345" s="18" t="s">
        <v>25</v>
      </c>
      <c r="B345" s="18" t="s">
        <v>21</v>
      </c>
      <c r="C345" s="18" t="s">
        <v>16</v>
      </c>
      <c r="D345" s="18" t="s">
        <v>33</v>
      </c>
      <c r="E345" s="18" t="s">
        <v>13</v>
      </c>
      <c r="F345" s="18">
        <v>3</v>
      </c>
      <c r="G345" s="18">
        <v>6</v>
      </c>
      <c r="H345" s="19">
        <v>0.5</v>
      </c>
    </row>
    <row r="346" spans="1:8" x14ac:dyDescent="0.25">
      <c r="A346" s="18" t="s">
        <v>25</v>
      </c>
      <c r="B346" s="18" t="s">
        <v>21</v>
      </c>
      <c r="C346" s="18" t="s">
        <v>16</v>
      </c>
      <c r="D346" s="18" t="s">
        <v>34</v>
      </c>
      <c r="E346" s="18" t="s">
        <v>13</v>
      </c>
      <c r="F346" s="18">
        <v>181</v>
      </c>
      <c r="G346" s="18">
        <v>310</v>
      </c>
      <c r="H346" s="19">
        <v>0.58387100000000003</v>
      </c>
    </row>
    <row r="347" spans="1:8" x14ac:dyDescent="0.25">
      <c r="A347" s="18" t="s">
        <v>25</v>
      </c>
      <c r="B347" s="18" t="s">
        <v>21</v>
      </c>
      <c r="C347" s="18" t="s">
        <v>16</v>
      </c>
      <c r="D347" s="18" t="s">
        <v>35</v>
      </c>
      <c r="E347" s="18" t="s">
        <v>13</v>
      </c>
    </row>
    <row r="348" spans="1:8" x14ac:dyDescent="0.25">
      <c r="A348" s="18" t="s">
        <v>25</v>
      </c>
      <c r="B348" s="18" t="s">
        <v>21</v>
      </c>
      <c r="C348" s="18" t="s">
        <v>16</v>
      </c>
      <c r="D348" s="18" t="s">
        <v>36</v>
      </c>
      <c r="E348" s="18" t="s">
        <v>13</v>
      </c>
      <c r="G348" s="18">
        <v>3</v>
      </c>
    </row>
    <row r="349" spans="1:8" x14ac:dyDescent="0.25">
      <c r="A349" s="18" t="s">
        <v>25</v>
      </c>
      <c r="B349" s="18" t="s">
        <v>21</v>
      </c>
      <c r="C349" s="18" t="s">
        <v>16</v>
      </c>
      <c r="D349" s="18" t="s">
        <v>37</v>
      </c>
      <c r="E349" s="18" t="s">
        <v>13</v>
      </c>
      <c r="F349" s="18">
        <v>74</v>
      </c>
      <c r="G349" s="18">
        <v>116</v>
      </c>
      <c r="H349" s="19">
        <v>0.63793100000000003</v>
      </c>
    </row>
    <row r="350" spans="1:8" x14ac:dyDescent="0.25">
      <c r="A350" s="18" t="s">
        <v>25</v>
      </c>
      <c r="B350" s="18" t="s">
        <v>21</v>
      </c>
      <c r="C350" s="18" t="s">
        <v>16</v>
      </c>
      <c r="D350" s="18" t="s">
        <v>49</v>
      </c>
      <c r="E350" s="18" t="s">
        <v>13</v>
      </c>
      <c r="F350" s="18">
        <v>12</v>
      </c>
      <c r="G350" s="18">
        <v>26</v>
      </c>
      <c r="H350" s="19">
        <v>0.461538</v>
      </c>
    </row>
    <row r="351" spans="1:8" x14ac:dyDescent="0.25">
      <c r="A351" s="18" t="s">
        <v>25</v>
      </c>
      <c r="B351" s="18" t="s">
        <v>21</v>
      </c>
      <c r="C351" s="18" t="s">
        <v>16</v>
      </c>
      <c r="D351" s="18" t="s">
        <v>50</v>
      </c>
      <c r="E351" s="18" t="s">
        <v>13</v>
      </c>
      <c r="F351" s="18">
        <v>5</v>
      </c>
      <c r="G351" s="18">
        <v>5</v>
      </c>
      <c r="H351" s="19">
        <v>1</v>
      </c>
    </row>
    <row r="352" spans="1:8" x14ac:dyDescent="0.25">
      <c r="A352" s="18" t="s">
        <v>25</v>
      </c>
      <c r="B352" s="18" t="s">
        <v>21</v>
      </c>
      <c r="C352" s="18" t="s">
        <v>16</v>
      </c>
      <c r="D352" s="18" t="s">
        <v>30</v>
      </c>
      <c r="E352" s="18" t="s">
        <v>9</v>
      </c>
      <c r="F352" s="18">
        <v>19</v>
      </c>
      <c r="G352" s="18">
        <v>125</v>
      </c>
      <c r="H352" s="19">
        <v>0.152</v>
      </c>
    </row>
    <row r="353" spans="1:8" x14ac:dyDescent="0.25">
      <c r="A353" s="18" t="s">
        <v>25</v>
      </c>
      <c r="B353" s="18" t="s">
        <v>21</v>
      </c>
      <c r="C353" s="18" t="s">
        <v>16</v>
      </c>
      <c r="D353" s="18" t="s">
        <v>31</v>
      </c>
      <c r="E353" s="18" t="s">
        <v>9</v>
      </c>
      <c r="G353" s="18">
        <v>2</v>
      </c>
    </row>
    <row r="354" spans="1:8" x14ac:dyDescent="0.25">
      <c r="A354" s="18" t="s">
        <v>25</v>
      </c>
      <c r="B354" s="18" t="s">
        <v>21</v>
      </c>
      <c r="C354" s="18" t="s">
        <v>16</v>
      </c>
      <c r="D354" s="18" t="s">
        <v>32</v>
      </c>
      <c r="E354" s="18" t="s">
        <v>9</v>
      </c>
      <c r="F354" s="18">
        <v>1</v>
      </c>
      <c r="G354" s="18">
        <v>10</v>
      </c>
      <c r="H354" s="19">
        <v>0.1</v>
      </c>
    </row>
    <row r="355" spans="1:8" x14ac:dyDescent="0.25">
      <c r="A355" s="18" t="s">
        <v>25</v>
      </c>
      <c r="B355" s="18" t="s">
        <v>21</v>
      </c>
      <c r="C355" s="18" t="s">
        <v>16</v>
      </c>
      <c r="D355" s="18" t="s">
        <v>33</v>
      </c>
      <c r="E355" s="18" t="s">
        <v>9</v>
      </c>
      <c r="G355" s="18">
        <v>6</v>
      </c>
    </row>
    <row r="356" spans="1:8" x14ac:dyDescent="0.25">
      <c r="A356" s="18" t="s">
        <v>25</v>
      </c>
      <c r="B356" s="18" t="s">
        <v>21</v>
      </c>
      <c r="C356" s="18" t="s">
        <v>16</v>
      </c>
      <c r="D356" s="18" t="s">
        <v>34</v>
      </c>
      <c r="E356" s="18" t="s">
        <v>9</v>
      </c>
      <c r="F356" s="18">
        <v>22</v>
      </c>
      <c r="G356" s="18">
        <v>310</v>
      </c>
      <c r="H356" s="19">
        <v>7.0968000000000003E-2</v>
      </c>
    </row>
    <row r="357" spans="1:8" x14ac:dyDescent="0.25">
      <c r="A357" s="18" t="s">
        <v>25</v>
      </c>
      <c r="B357" s="18" t="s">
        <v>21</v>
      </c>
      <c r="C357" s="18" t="s">
        <v>16</v>
      </c>
      <c r="D357" s="18" t="s">
        <v>35</v>
      </c>
      <c r="E357" s="18" t="s">
        <v>9</v>
      </c>
    </row>
    <row r="358" spans="1:8" x14ac:dyDescent="0.25">
      <c r="A358" s="18" t="s">
        <v>25</v>
      </c>
      <c r="B358" s="18" t="s">
        <v>21</v>
      </c>
      <c r="C358" s="18" t="s">
        <v>16</v>
      </c>
      <c r="D358" s="18" t="s">
        <v>36</v>
      </c>
      <c r="E358" s="18" t="s">
        <v>9</v>
      </c>
      <c r="G358" s="18">
        <v>3</v>
      </c>
    </row>
    <row r="359" spans="1:8" x14ac:dyDescent="0.25">
      <c r="A359" s="18" t="s">
        <v>25</v>
      </c>
      <c r="B359" s="18" t="s">
        <v>21</v>
      </c>
      <c r="C359" s="18" t="s">
        <v>16</v>
      </c>
      <c r="D359" s="18" t="s">
        <v>37</v>
      </c>
      <c r="E359" s="18" t="s">
        <v>9</v>
      </c>
      <c r="F359" s="18">
        <v>7</v>
      </c>
      <c r="G359" s="18">
        <v>116</v>
      </c>
      <c r="H359" s="19">
        <v>6.0345000000000003E-2</v>
      </c>
    </row>
    <row r="360" spans="1:8" x14ac:dyDescent="0.25">
      <c r="A360" s="18" t="s">
        <v>25</v>
      </c>
      <c r="B360" s="18" t="s">
        <v>21</v>
      </c>
      <c r="C360" s="18" t="s">
        <v>16</v>
      </c>
      <c r="D360" s="18" t="s">
        <v>49</v>
      </c>
      <c r="E360" s="18" t="s">
        <v>9</v>
      </c>
      <c r="F360" s="18">
        <v>6</v>
      </c>
      <c r="G360" s="18">
        <v>26</v>
      </c>
      <c r="H360" s="19">
        <v>0.230769</v>
      </c>
    </row>
    <row r="361" spans="1:8" x14ac:dyDescent="0.25">
      <c r="A361" s="18" t="s">
        <v>25</v>
      </c>
      <c r="B361" s="18" t="s">
        <v>21</v>
      </c>
      <c r="C361" s="18" t="s">
        <v>16</v>
      </c>
      <c r="D361" s="18" t="s">
        <v>50</v>
      </c>
      <c r="E361" s="18" t="s">
        <v>9</v>
      </c>
      <c r="G361" s="18">
        <v>5</v>
      </c>
    </row>
    <row r="362" spans="1:8" x14ac:dyDescent="0.25">
      <c r="A362" s="22" t="s">
        <v>23</v>
      </c>
      <c r="B362" s="22" t="s">
        <v>6</v>
      </c>
      <c r="C362" s="22" t="s">
        <v>17</v>
      </c>
      <c r="D362" s="22" t="s">
        <v>30</v>
      </c>
      <c r="E362" s="22" t="s">
        <v>12</v>
      </c>
      <c r="F362" s="22">
        <v>5</v>
      </c>
      <c r="G362" s="22">
        <v>10</v>
      </c>
      <c r="H362" s="23">
        <v>0.5</v>
      </c>
    </row>
    <row r="363" spans="1:8" x14ac:dyDescent="0.25">
      <c r="A363" s="22" t="s">
        <v>23</v>
      </c>
      <c r="B363" s="22" t="s">
        <v>6</v>
      </c>
      <c r="C363" s="22" t="s">
        <v>17</v>
      </c>
      <c r="D363" s="22" t="s">
        <v>31</v>
      </c>
      <c r="E363" s="22" t="s">
        <v>12</v>
      </c>
      <c r="F363" s="24"/>
      <c r="G363" s="24"/>
      <c r="H363" s="25"/>
    </row>
    <row r="364" spans="1:8" x14ac:dyDescent="0.25">
      <c r="A364" s="22" t="s">
        <v>23</v>
      </c>
      <c r="B364" s="22" t="s">
        <v>6</v>
      </c>
      <c r="C364" s="22" t="s">
        <v>17</v>
      </c>
      <c r="D364" s="22" t="s">
        <v>32</v>
      </c>
      <c r="E364" s="22" t="s">
        <v>12</v>
      </c>
      <c r="F364" s="22">
        <v>8</v>
      </c>
      <c r="G364" s="22">
        <v>37</v>
      </c>
      <c r="H364" s="23">
        <v>0.21621599999999999</v>
      </c>
    </row>
    <row r="365" spans="1:8" x14ac:dyDescent="0.25">
      <c r="A365" s="22" t="s">
        <v>23</v>
      </c>
      <c r="B365" s="22" t="s">
        <v>6</v>
      </c>
      <c r="C365" s="22" t="s">
        <v>17</v>
      </c>
      <c r="D365" s="22" t="s">
        <v>33</v>
      </c>
      <c r="E365" s="22" t="s">
        <v>12</v>
      </c>
      <c r="F365" s="22">
        <v>3</v>
      </c>
      <c r="G365" s="22">
        <v>3</v>
      </c>
      <c r="H365" s="23">
        <v>1</v>
      </c>
    </row>
    <row r="366" spans="1:8" x14ac:dyDescent="0.25">
      <c r="A366" s="22" t="s">
        <v>23</v>
      </c>
      <c r="B366" s="22" t="s">
        <v>6</v>
      </c>
      <c r="C366" s="22" t="s">
        <v>17</v>
      </c>
      <c r="D366" s="22" t="s">
        <v>34</v>
      </c>
      <c r="E366" s="22" t="s">
        <v>12</v>
      </c>
      <c r="F366" s="22">
        <v>50</v>
      </c>
      <c r="G366" s="22">
        <v>284</v>
      </c>
      <c r="H366" s="23">
        <v>0.17605599999999999</v>
      </c>
    </row>
    <row r="367" spans="1:8" x14ac:dyDescent="0.25">
      <c r="A367" s="22" t="s">
        <v>23</v>
      </c>
      <c r="B367" s="22" t="s">
        <v>6</v>
      </c>
      <c r="C367" s="22" t="s">
        <v>17</v>
      </c>
      <c r="D367" s="22" t="s">
        <v>35</v>
      </c>
      <c r="E367" s="22" t="s">
        <v>12</v>
      </c>
      <c r="F367" s="24"/>
      <c r="G367" s="22">
        <v>1</v>
      </c>
      <c r="H367" s="25"/>
    </row>
    <row r="368" spans="1:8" x14ac:dyDescent="0.25">
      <c r="A368" s="22" t="s">
        <v>23</v>
      </c>
      <c r="B368" s="22" t="s">
        <v>6</v>
      </c>
      <c r="C368" s="22" t="s">
        <v>17</v>
      </c>
      <c r="D368" s="22" t="s">
        <v>36</v>
      </c>
      <c r="E368" s="22" t="s">
        <v>12</v>
      </c>
      <c r="F368" s="24"/>
      <c r="G368" s="24"/>
      <c r="H368" s="25"/>
    </row>
    <row r="369" spans="1:8" x14ac:dyDescent="0.25">
      <c r="A369" s="22" t="s">
        <v>23</v>
      </c>
      <c r="B369" s="22" t="s">
        <v>6</v>
      </c>
      <c r="C369" s="22" t="s">
        <v>17</v>
      </c>
      <c r="D369" s="22" t="s">
        <v>37</v>
      </c>
      <c r="E369" s="22" t="s">
        <v>12</v>
      </c>
      <c r="F369" s="22">
        <v>1</v>
      </c>
      <c r="G369" s="22">
        <v>34</v>
      </c>
      <c r="H369" s="23">
        <v>2.9412000000000001E-2</v>
      </c>
    </row>
    <row r="370" spans="1:8" x14ac:dyDescent="0.25">
      <c r="A370" s="22" t="s">
        <v>23</v>
      </c>
      <c r="B370" s="22" t="s">
        <v>6</v>
      </c>
      <c r="C370" s="22" t="s">
        <v>17</v>
      </c>
      <c r="D370" s="22" t="s">
        <v>49</v>
      </c>
      <c r="E370" s="22" t="s">
        <v>12</v>
      </c>
      <c r="F370" s="24"/>
      <c r="G370" s="22">
        <v>1</v>
      </c>
      <c r="H370" s="25"/>
    </row>
    <row r="371" spans="1:8" x14ac:dyDescent="0.25">
      <c r="A371" s="22" t="s">
        <v>23</v>
      </c>
      <c r="B371" s="22" t="s">
        <v>6</v>
      </c>
      <c r="C371" s="22" t="s">
        <v>17</v>
      </c>
      <c r="D371" s="22" t="s">
        <v>50</v>
      </c>
      <c r="E371" s="22" t="s">
        <v>12</v>
      </c>
      <c r="F371" s="24"/>
      <c r="G371" s="22">
        <v>9</v>
      </c>
      <c r="H371" s="25"/>
    </row>
    <row r="372" spans="1:8" x14ac:dyDescent="0.25">
      <c r="A372" s="22" t="s">
        <v>23</v>
      </c>
      <c r="B372" s="22" t="s">
        <v>6</v>
      </c>
      <c r="C372" s="22" t="s">
        <v>17</v>
      </c>
      <c r="D372" s="22" t="s">
        <v>30</v>
      </c>
      <c r="E372" s="22" t="s">
        <v>13</v>
      </c>
      <c r="F372" s="22">
        <v>1</v>
      </c>
      <c r="G372" s="22">
        <v>10</v>
      </c>
      <c r="H372" s="23">
        <v>0.1</v>
      </c>
    </row>
    <row r="373" spans="1:8" x14ac:dyDescent="0.25">
      <c r="A373" s="22" t="s">
        <v>23</v>
      </c>
      <c r="B373" s="22" t="s">
        <v>6</v>
      </c>
      <c r="C373" s="22" t="s">
        <v>17</v>
      </c>
      <c r="D373" s="22" t="s">
        <v>31</v>
      </c>
      <c r="E373" s="22" t="s">
        <v>13</v>
      </c>
      <c r="F373" s="24"/>
      <c r="G373" s="24"/>
      <c r="H373" s="25"/>
    </row>
    <row r="374" spans="1:8" x14ac:dyDescent="0.25">
      <c r="A374" s="22" t="s">
        <v>23</v>
      </c>
      <c r="B374" s="22" t="s">
        <v>6</v>
      </c>
      <c r="C374" s="22" t="s">
        <v>17</v>
      </c>
      <c r="D374" s="22" t="s">
        <v>32</v>
      </c>
      <c r="E374" s="22" t="s">
        <v>13</v>
      </c>
      <c r="F374" s="22">
        <v>28</v>
      </c>
      <c r="G374" s="22">
        <v>37</v>
      </c>
      <c r="H374" s="23">
        <v>0.75675700000000001</v>
      </c>
    </row>
    <row r="375" spans="1:8" x14ac:dyDescent="0.25">
      <c r="A375" s="22" t="s">
        <v>23</v>
      </c>
      <c r="B375" s="22" t="s">
        <v>6</v>
      </c>
      <c r="C375" s="22" t="s">
        <v>17</v>
      </c>
      <c r="D375" s="22" t="s">
        <v>33</v>
      </c>
      <c r="E375" s="22" t="s">
        <v>13</v>
      </c>
      <c r="F375" s="24"/>
      <c r="G375" s="22">
        <v>3</v>
      </c>
      <c r="H375" s="25"/>
    </row>
    <row r="376" spans="1:8" x14ac:dyDescent="0.25">
      <c r="A376" s="22" t="s">
        <v>23</v>
      </c>
      <c r="B376" s="22" t="s">
        <v>6</v>
      </c>
      <c r="C376" s="22" t="s">
        <v>17</v>
      </c>
      <c r="D376" s="22" t="s">
        <v>34</v>
      </c>
      <c r="E376" s="22" t="s">
        <v>13</v>
      </c>
      <c r="F376" s="22">
        <v>214</v>
      </c>
      <c r="G376" s="22">
        <v>284</v>
      </c>
      <c r="H376" s="23">
        <v>0.753521</v>
      </c>
    </row>
    <row r="377" spans="1:8" x14ac:dyDescent="0.25">
      <c r="A377" s="22" t="s">
        <v>23</v>
      </c>
      <c r="B377" s="22" t="s">
        <v>6</v>
      </c>
      <c r="C377" s="22" t="s">
        <v>17</v>
      </c>
      <c r="D377" s="22" t="s">
        <v>35</v>
      </c>
      <c r="E377" s="22" t="s">
        <v>13</v>
      </c>
      <c r="F377" s="22">
        <v>1</v>
      </c>
      <c r="G377" s="22">
        <v>1</v>
      </c>
      <c r="H377" s="23">
        <v>1</v>
      </c>
    </row>
    <row r="378" spans="1:8" x14ac:dyDescent="0.25">
      <c r="A378" s="22" t="s">
        <v>23</v>
      </c>
      <c r="B378" s="22" t="s">
        <v>6</v>
      </c>
      <c r="C378" s="22" t="s">
        <v>17</v>
      </c>
      <c r="D378" s="22" t="s">
        <v>36</v>
      </c>
      <c r="E378" s="22" t="s">
        <v>13</v>
      </c>
      <c r="F378" s="24"/>
      <c r="G378" s="24"/>
      <c r="H378" s="25"/>
    </row>
    <row r="379" spans="1:8" x14ac:dyDescent="0.25">
      <c r="A379" s="22" t="s">
        <v>23</v>
      </c>
      <c r="B379" s="22" t="s">
        <v>6</v>
      </c>
      <c r="C379" s="22" t="s">
        <v>17</v>
      </c>
      <c r="D379" s="22" t="s">
        <v>37</v>
      </c>
      <c r="E379" s="22" t="s">
        <v>13</v>
      </c>
      <c r="F379" s="22">
        <v>31</v>
      </c>
      <c r="G379" s="22">
        <v>34</v>
      </c>
      <c r="H379" s="23">
        <v>0.91176500000000005</v>
      </c>
    </row>
    <row r="380" spans="1:8" x14ac:dyDescent="0.25">
      <c r="A380" s="22" t="s">
        <v>23</v>
      </c>
      <c r="B380" s="22" t="s">
        <v>6</v>
      </c>
      <c r="C380" s="22" t="s">
        <v>17</v>
      </c>
      <c r="D380" s="22" t="s">
        <v>49</v>
      </c>
      <c r="E380" s="22" t="s">
        <v>13</v>
      </c>
      <c r="F380" s="24"/>
      <c r="G380" s="22">
        <v>1</v>
      </c>
      <c r="H380" s="25"/>
    </row>
    <row r="381" spans="1:8" x14ac:dyDescent="0.25">
      <c r="A381" s="22" t="s">
        <v>23</v>
      </c>
      <c r="B381" s="22" t="s">
        <v>6</v>
      </c>
      <c r="C381" s="22" t="s">
        <v>17</v>
      </c>
      <c r="D381" s="22" t="s">
        <v>50</v>
      </c>
      <c r="E381" s="22" t="s">
        <v>13</v>
      </c>
      <c r="F381" s="22">
        <v>9</v>
      </c>
      <c r="G381" s="22">
        <v>9</v>
      </c>
      <c r="H381" s="23">
        <v>1</v>
      </c>
    </row>
    <row r="382" spans="1:8" x14ac:dyDescent="0.25">
      <c r="A382" s="22" t="s">
        <v>23</v>
      </c>
      <c r="B382" s="22" t="s">
        <v>6</v>
      </c>
      <c r="C382" s="22" t="s">
        <v>17</v>
      </c>
      <c r="D382" s="22" t="s">
        <v>30</v>
      </c>
      <c r="E382" s="22" t="s">
        <v>9</v>
      </c>
      <c r="F382" s="22">
        <v>4</v>
      </c>
      <c r="G382" s="22">
        <v>10</v>
      </c>
      <c r="H382" s="23">
        <v>0.4</v>
      </c>
    </row>
    <row r="383" spans="1:8" x14ac:dyDescent="0.25">
      <c r="A383" s="22" t="s">
        <v>23</v>
      </c>
      <c r="B383" s="22" t="s">
        <v>6</v>
      </c>
      <c r="C383" s="22" t="s">
        <v>17</v>
      </c>
      <c r="D383" s="22" t="s">
        <v>31</v>
      </c>
      <c r="E383" s="22" t="s">
        <v>9</v>
      </c>
      <c r="F383" s="24"/>
      <c r="G383" s="24"/>
      <c r="H383" s="25"/>
    </row>
    <row r="384" spans="1:8" x14ac:dyDescent="0.25">
      <c r="A384" s="22" t="s">
        <v>23</v>
      </c>
      <c r="B384" s="22" t="s">
        <v>6</v>
      </c>
      <c r="C384" s="22" t="s">
        <v>17</v>
      </c>
      <c r="D384" s="22" t="s">
        <v>32</v>
      </c>
      <c r="E384" s="22" t="s">
        <v>9</v>
      </c>
      <c r="F384" s="22">
        <v>1</v>
      </c>
      <c r="G384" s="22">
        <v>37</v>
      </c>
      <c r="H384" s="23">
        <v>2.7026999999999999E-2</v>
      </c>
    </row>
    <row r="385" spans="1:8" x14ac:dyDescent="0.25">
      <c r="A385" s="22" t="s">
        <v>23</v>
      </c>
      <c r="B385" s="22" t="s">
        <v>6</v>
      </c>
      <c r="C385" s="22" t="s">
        <v>17</v>
      </c>
      <c r="D385" s="22" t="s">
        <v>33</v>
      </c>
      <c r="E385" s="22" t="s">
        <v>9</v>
      </c>
      <c r="F385" s="24"/>
      <c r="G385" s="22">
        <v>3</v>
      </c>
      <c r="H385" s="25"/>
    </row>
    <row r="386" spans="1:8" x14ac:dyDescent="0.25">
      <c r="A386" s="22" t="s">
        <v>23</v>
      </c>
      <c r="B386" s="22" t="s">
        <v>6</v>
      </c>
      <c r="C386" s="22" t="s">
        <v>17</v>
      </c>
      <c r="D386" s="22" t="s">
        <v>34</v>
      </c>
      <c r="E386" s="22" t="s">
        <v>9</v>
      </c>
      <c r="F386" s="22">
        <v>20</v>
      </c>
      <c r="G386" s="22">
        <v>284</v>
      </c>
      <c r="H386" s="23">
        <v>7.0422999999999999E-2</v>
      </c>
    </row>
    <row r="387" spans="1:8" x14ac:dyDescent="0.25">
      <c r="A387" s="22" t="s">
        <v>23</v>
      </c>
      <c r="B387" s="22" t="s">
        <v>6</v>
      </c>
      <c r="C387" s="22" t="s">
        <v>17</v>
      </c>
      <c r="D387" s="22" t="s">
        <v>35</v>
      </c>
      <c r="E387" s="22" t="s">
        <v>9</v>
      </c>
      <c r="F387" s="24"/>
      <c r="G387" s="22">
        <v>1</v>
      </c>
      <c r="H387" s="25"/>
    </row>
    <row r="388" spans="1:8" x14ac:dyDescent="0.25">
      <c r="A388" s="22" t="s">
        <v>23</v>
      </c>
      <c r="B388" s="22" t="s">
        <v>6</v>
      </c>
      <c r="C388" s="22" t="s">
        <v>17</v>
      </c>
      <c r="D388" s="22" t="s">
        <v>36</v>
      </c>
      <c r="E388" s="22" t="s">
        <v>9</v>
      </c>
      <c r="F388" s="24"/>
      <c r="G388" s="24"/>
      <c r="H388" s="25"/>
    </row>
    <row r="389" spans="1:8" x14ac:dyDescent="0.25">
      <c r="A389" s="22" t="s">
        <v>23</v>
      </c>
      <c r="B389" s="22" t="s">
        <v>6</v>
      </c>
      <c r="C389" s="22" t="s">
        <v>17</v>
      </c>
      <c r="D389" s="22" t="s">
        <v>37</v>
      </c>
      <c r="E389" s="22" t="s">
        <v>9</v>
      </c>
      <c r="F389" s="22">
        <v>2</v>
      </c>
      <c r="G389" s="22">
        <v>34</v>
      </c>
      <c r="H389" s="23">
        <v>5.8824000000000001E-2</v>
      </c>
    </row>
    <row r="390" spans="1:8" x14ac:dyDescent="0.25">
      <c r="A390" s="22" t="s">
        <v>23</v>
      </c>
      <c r="B390" s="22" t="s">
        <v>6</v>
      </c>
      <c r="C390" s="22" t="s">
        <v>17</v>
      </c>
      <c r="D390" s="22" t="s">
        <v>49</v>
      </c>
      <c r="E390" s="22" t="s">
        <v>9</v>
      </c>
      <c r="F390" s="22">
        <v>1</v>
      </c>
      <c r="G390" s="22">
        <v>1</v>
      </c>
      <c r="H390" s="23">
        <v>1</v>
      </c>
    </row>
    <row r="391" spans="1:8" x14ac:dyDescent="0.25">
      <c r="A391" s="22" t="s">
        <v>23</v>
      </c>
      <c r="B391" s="22" t="s">
        <v>6</v>
      </c>
      <c r="C391" s="22" t="s">
        <v>17</v>
      </c>
      <c r="D391" s="22" t="s">
        <v>50</v>
      </c>
      <c r="E391" s="22" t="s">
        <v>9</v>
      </c>
      <c r="F391" s="24"/>
      <c r="G391" s="22">
        <v>9</v>
      </c>
      <c r="H391" s="25"/>
    </row>
    <row r="392" spans="1:8" x14ac:dyDescent="0.25">
      <c r="A392" s="22" t="s">
        <v>24</v>
      </c>
      <c r="B392" s="22" t="s">
        <v>20</v>
      </c>
      <c r="C392" s="22" t="s">
        <v>17</v>
      </c>
      <c r="D392" s="22" t="s">
        <v>30</v>
      </c>
      <c r="E392" s="22" t="s">
        <v>12</v>
      </c>
      <c r="F392" s="22">
        <v>2</v>
      </c>
      <c r="G392" s="22">
        <v>5</v>
      </c>
      <c r="H392" s="23">
        <v>0.4</v>
      </c>
    </row>
    <row r="393" spans="1:8" x14ac:dyDescent="0.25">
      <c r="A393" s="22" t="s">
        <v>24</v>
      </c>
      <c r="B393" s="22" t="s">
        <v>20</v>
      </c>
      <c r="C393" s="22" t="s">
        <v>17</v>
      </c>
      <c r="D393" s="22" t="s">
        <v>31</v>
      </c>
      <c r="E393" s="22" t="s">
        <v>12</v>
      </c>
      <c r="F393" s="24"/>
      <c r="G393" s="24"/>
      <c r="H393" s="25"/>
    </row>
    <row r="394" spans="1:8" x14ac:dyDescent="0.25">
      <c r="A394" s="22" t="s">
        <v>24</v>
      </c>
      <c r="B394" s="22" t="s">
        <v>20</v>
      </c>
      <c r="C394" s="22" t="s">
        <v>17</v>
      </c>
      <c r="D394" s="22" t="s">
        <v>32</v>
      </c>
      <c r="E394" s="22" t="s">
        <v>12</v>
      </c>
      <c r="F394" s="22">
        <v>4</v>
      </c>
      <c r="G394" s="22">
        <v>26</v>
      </c>
      <c r="H394" s="23">
        <v>0.15384600000000001</v>
      </c>
    </row>
    <row r="395" spans="1:8" x14ac:dyDescent="0.25">
      <c r="A395" s="22" t="s">
        <v>24</v>
      </c>
      <c r="B395" s="22" t="s">
        <v>20</v>
      </c>
      <c r="C395" s="22" t="s">
        <v>17</v>
      </c>
      <c r="D395" s="22" t="s">
        <v>33</v>
      </c>
      <c r="E395" s="22" t="s">
        <v>12</v>
      </c>
      <c r="F395" s="24"/>
      <c r="G395" s="22">
        <v>2</v>
      </c>
      <c r="H395" s="25"/>
    </row>
    <row r="396" spans="1:8" x14ac:dyDescent="0.25">
      <c r="A396" s="22" t="s">
        <v>24</v>
      </c>
      <c r="B396" s="22" t="s">
        <v>20</v>
      </c>
      <c r="C396" s="22" t="s">
        <v>17</v>
      </c>
      <c r="D396" s="22" t="s">
        <v>34</v>
      </c>
      <c r="E396" s="22" t="s">
        <v>12</v>
      </c>
      <c r="F396" s="22">
        <v>33</v>
      </c>
      <c r="G396" s="22">
        <v>203</v>
      </c>
      <c r="H396" s="23">
        <v>0.16256200000000001</v>
      </c>
    </row>
    <row r="397" spans="1:8" x14ac:dyDescent="0.25">
      <c r="A397" s="22" t="s">
        <v>24</v>
      </c>
      <c r="B397" s="22" t="s">
        <v>20</v>
      </c>
      <c r="C397" s="22" t="s">
        <v>17</v>
      </c>
      <c r="D397" s="22" t="s">
        <v>35</v>
      </c>
      <c r="E397" s="22" t="s">
        <v>12</v>
      </c>
      <c r="F397" s="24"/>
      <c r="G397" s="24"/>
      <c r="H397" s="25"/>
    </row>
    <row r="398" spans="1:8" x14ac:dyDescent="0.25">
      <c r="A398" s="22" t="s">
        <v>24</v>
      </c>
      <c r="B398" s="22" t="s">
        <v>20</v>
      </c>
      <c r="C398" s="22" t="s">
        <v>17</v>
      </c>
      <c r="D398" s="22" t="s">
        <v>36</v>
      </c>
      <c r="E398" s="22" t="s">
        <v>12</v>
      </c>
      <c r="F398" s="24"/>
      <c r="G398" s="24"/>
      <c r="H398" s="25"/>
    </row>
    <row r="399" spans="1:8" x14ac:dyDescent="0.25">
      <c r="A399" s="22" t="s">
        <v>24</v>
      </c>
      <c r="B399" s="22" t="s">
        <v>20</v>
      </c>
      <c r="C399" s="22" t="s">
        <v>17</v>
      </c>
      <c r="D399" s="22" t="s">
        <v>37</v>
      </c>
      <c r="E399" s="22" t="s">
        <v>12</v>
      </c>
      <c r="F399" s="22">
        <v>2</v>
      </c>
      <c r="G399" s="22">
        <v>25</v>
      </c>
      <c r="H399" s="23">
        <v>0.08</v>
      </c>
    </row>
    <row r="400" spans="1:8" x14ac:dyDescent="0.25">
      <c r="A400" s="22" t="s">
        <v>24</v>
      </c>
      <c r="B400" s="22" t="s">
        <v>20</v>
      </c>
      <c r="C400" s="22" t="s">
        <v>17</v>
      </c>
      <c r="D400" s="22" t="s">
        <v>49</v>
      </c>
      <c r="E400" s="22" t="s">
        <v>12</v>
      </c>
      <c r="F400" s="24"/>
      <c r="G400" s="24"/>
      <c r="H400" s="25"/>
    </row>
    <row r="401" spans="1:8" x14ac:dyDescent="0.25">
      <c r="A401" s="22" t="s">
        <v>24</v>
      </c>
      <c r="B401" s="22" t="s">
        <v>20</v>
      </c>
      <c r="C401" s="22" t="s">
        <v>17</v>
      </c>
      <c r="D401" s="22" t="s">
        <v>50</v>
      </c>
      <c r="E401" s="22" t="s">
        <v>12</v>
      </c>
      <c r="F401" s="22">
        <v>1</v>
      </c>
      <c r="G401" s="22">
        <v>9</v>
      </c>
      <c r="H401" s="23">
        <v>0.111111</v>
      </c>
    </row>
    <row r="402" spans="1:8" x14ac:dyDescent="0.25">
      <c r="A402" s="22" t="s">
        <v>24</v>
      </c>
      <c r="B402" s="22" t="s">
        <v>20</v>
      </c>
      <c r="C402" s="22" t="s">
        <v>17</v>
      </c>
      <c r="D402" s="22" t="s">
        <v>30</v>
      </c>
      <c r="E402" s="22" t="s">
        <v>13</v>
      </c>
      <c r="F402" s="22">
        <v>3</v>
      </c>
      <c r="G402" s="22">
        <v>5</v>
      </c>
      <c r="H402" s="23">
        <v>0.6</v>
      </c>
    </row>
    <row r="403" spans="1:8" x14ac:dyDescent="0.25">
      <c r="A403" s="22" t="s">
        <v>24</v>
      </c>
      <c r="B403" s="22" t="s">
        <v>20</v>
      </c>
      <c r="C403" s="22" t="s">
        <v>17</v>
      </c>
      <c r="D403" s="22" t="s">
        <v>31</v>
      </c>
      <c r="E403" s="22" t="s">
        <v>13</v>
      </c>
      <c r="F403" s="24"/>
      <c r="G403" s="24"/>
      <c r="H403" s="25"/>
    </row>
    <row r="404" spans="1:8" x14ac:dyDescent="0.25">
      <c r="A404" s="22" t="s">
        <v>24</v>
      </c>
      <c r="B404" s="22" t="s">
        <v>20</v>
      </c>
      <c r="C404" s="22" t="s">
        <v>17</v>
      </c>
      <c r="D404" s="22" t="s">
        <v>32</v>
      </c>
      <c r="E404" s="22" t="s">
        <v>13</v>
      </c>
      <c r="F404" s="22">
        <v>22</v>
      </c>
      <c r="G404" s="22">
        <v>26</v>
      </c>
      <c r="H404" s="23">
        <v>0.84615399999999996</v>
      </c>
    </row>
    <row r="405" spans="1:8" x14ac:dyDescent="0.25">
      <c r="A405" s="22" t="s">
        <v>24</v>
      </c>
      <c r="B405" s="22" t="s">
        <v>20</v>
      </c>
      <c r="C405" s="22" t="s">
        <v>17</v>
      </c>
      <c r="D405" s="22" t="s">
        <v>33</v>
      </c>
      <c r="E405" s="22" t="s">
        <v>13</v>
      </c>
      <c r="F405" s="22">
        <v>2</v>
      </c>
      <c r="G405" s="22">
        <v>2</v>
      </c>
      <c r="H405" s="23">
        <v>1</v>
      </c>
    </row>
    <row r="406" spans="1:8" x14ac:dyDescent="0.25">
      <c r="A406" s="22" t="s">
        <v>24</v>
      </c>
      <c r="B406" s="22" t="s">
        <v>20</v>
      </c>
      <c r="C406" s="22" t="s">
        <v>17</v>
      </c>
      <c r="D406" s="22" t="s">
        <v>34</v>
      </c>
      <c r="E406" s="22" t="s">
        <v>13</v>
      </c>
      <c r="F406" s="22">
        <v>153</v>
      </c>
      <c r="G406" s="22">
        <v>203</v>
      </c>
      <c r="H406" s="23">
        <v>0.753695</v>
      </c>
    </row>
    <row r="407" spans="1:8" x14ac:dyDescent="0.25">
      <c r="A407" s="22" t="s">
        <v>24</v>
      </c>
      <c r="B407" s="22" t="s">
        <v>20</v>
      </c>
      <c r="C407" s="22" t="s">
        <v>17</v>
      </c>
      <c r="D407" s="22" t="s">
        <v>35</v>
      </c>
      <c r="E407" s="22" t="s">
        <v>13</v>
      </c>
      <c r="F407" s="24"/>
      <c r="G407" s="24"/>
      <c r="H407" s="25"/>
    </row>
    <row r="408" spans="1:8" x14ac:dyDescent="0.25">
      <c r="A408" s="22" t="s">
        <v>24</v>
      </c>
      <c r="B408" s="22" t="s">
        <v>20</v>
      </c>
      <c r="C408" s="22" t="s">
        <v>17</v>
      </c>
      <c r="D408" s="22" t="s">
        <v>36</v>
      </c>
      <c r="E408" s="22" t="s">
        <v>13</v>
      </c>
      <c r="F408" s="24"/>
      <c r="G408" s="24"/>
      <c r="H408" s="25"/>
    </row>
    <row r="409" spans="1:8" x14ac:dyDescent="0.25">
      <c r="A409" s="22" t="s">
        <v>24</v>
      </c>
      <c r="B409" s="22" t="s">
        <v>20</v>
      </c>
      <c r="C409" s="22" t="s">
        <v>17</v>
      </c>
      <c r="D409" s="22" t="s">
        <v>37</v>
      </c>
      <c r="E409" s="22" t="s">
        <v>13</v>
      </c>
      <c r="F409" s="22">
        <v>22</v>
      </c>
      <c r="G409" s="22">
        <v>25</v>
      </c>
      <c r="H409" s="23">
        <v>0.88</v>
      </c>
    </row>
    <row r="410" spans="1:8" x14ac:dyDescent="0.25">
      <c r="A410" s="22" t="s">
        <v>24</v>
      </c>
      <c r="B410" s="22" t="s">
        <v>20</v>
      </c>
      <c r="C410" s="22" t="s">
        <v>17</v>
      </c>
      <c r="D410" s="22" t="s">
        <v>49</v>
      </c>
      <c r="E410" s="22" t="s">
        <v>13</v>
      </c>
      <c r="F410" s="24"/>
      <c r="G410" s="24"/>
      <c r="H410" s="25"/>
    </row>
    <row r="411" spans="1:8" x14ac:dyDescent="0.25">
      <c r="A411" s="22" t="s">
        <v>24</v>
      </c>
      <c r="B411" s="22" t="s">
        <v>20</v>
      </c>
      <c r="C411" s="22" t="s">
        <v>17</v>
      </c>
      <c r="D411" s="22" t="s">
        <v>50</v>
      </c>
      <c r="E411" s="22" t="s">
        <v>13</v>
      </c>
      <c r="F411" s="22">
        <v>5</v>
      </c>
      <c r="G411" s="22">
        <v>9</v>
      </c>
      <c r="H411" s="23">
        <v>0.55555600000000005</v>
      </c>
    </row>
    <row r="412" spans="1:8" x14ac:dyDescent="0.25">
      <c r="A412" s="22" t="s">
        <v>24</v>
      </c>
      <c r="B412" s="22" t="s">
        <v>20</v>
      </c>
      <c r="C412" s="22" t="s">
        <v>17</v>
      </c>
      <c r="D412" s="22" t="s">
        <v>30</v>
      </c>
      <c r="E412" s="22" t="s">
        <v>9</v>
      </c>
      <c r="F412" s="24"/>
      <c r="G412" s="22">
        <v>5</v>
      </c>
      <c r="H412" s="25"/>
    </row>
    <row r="413" spans="1:8" x14ac:dyDescent="0.25">
      <c r="A413" s="22" t="s">
        <v>24</v>
      </c>
      <c r="B413" s="22" t="s">
        <v>20</v>
      </c>
      <c r="C413" s="22" t="s">
        <v>17</v>
      </c>
      <c r="D413" s="22" t="s">
        <v>31</v>
      </c>
      <c r="E413" s="22" t="s">
        <v>9</v>
      </c>
      <c r="F413" s="24"/>
      <c r="G413" s="24"/>
      <c r="H413" s="25"/>
    </row>
    <row r="414" spans="1:8" x14ac:dyDescent="0.25">
      <c r="A414" s="22" t="s">
        <v>24</v>
      </c>
      <c r="B414" s="22" t="s">
        <v>20</v>
      </c>
      <c r="C414" s="22" t="s">
        <v>17</v>
      </c>
      <c r="D414" s="22" t="s">
        <v>32</v>
      </c>
      <c r="E414" s="22" t="s">
        <v>9</v>
      </c>
      <c r="F414" s="24"/>
      <c r="G414" s="22">
        <v>26</v>
      </c>
      <c r="H414" s="25"/>
    </row>
    <row r="415" spans="1:8" x14ac:dyDescent="0.25">
      <c r="A415" s="22" t="s">
        <v>24</v>
      </c>
      <c r="B415" s="22" t="s">
        <v>20</v>
      </c>
      <c r="C415" s="22" t="s">
        <v>17</v>
      </c>
      <c r="D415" s="22" t="s">
        <v>33</v>
      </c>
      <c r="E415" s="22" t="s">
        <v>9</v>
      </c>
      <c r="F415" s="24"/>
      <c r="G415" s="22">
        <v>2</v>
      </c>
      <c r="H415" s="25"/>
    </row>
    <row r="416" spans="1:8" x14ac:dyDescent="0.25">
      <c r="A416" s="22" t="s">
        <v>24</v>
      </c>
      <c r="B416" s="22" t="s">
        <v>20</v>
      </c>
      <c r="C416" s="22" t="s">
        <v>17</v>
      </c>
      <c r="D416" s="22" t="s">
        <v>34</v>
      </c>
      <c r="E416" s="22" t="s">
        <v>9</v>
      </c>
      <c r="F416" s="22">
        <v>17</v>
      </c>
      <c r="G416" s="22">
        <v>203</v>
      </c>
      <c r="H416" s="23">
        <v>8.3743999999999999E-2</v>
      </c>
    </row>
    <row r="417" spans="1:8" x14ac:dyDescent="0.25">
      <c r="A417" s="22" t="s">
        <v>24</v>
      </c>
      <c r="B417" s="22" t="s">
        <v>20</v>
      </c>
      <c r="C417" s="22" t="s">
        <v>17</v>
      </c>
      <c r="D417" s="22" t="s">
        <v>35</v>
      </c>
      <c r="E417" s="22" t="s">
        <v>9</v>
      </c>
      <c r="F417" s="24"/>
      <c r="G417" s="24"/>
      <c r="H417" s="25"/>
    </row>
    <row r="418" spans="1:8" x14ac:dyDescent="0.25">
      <c r="A418" s="22" t="s">
        <v>24</v>
      </c>
      <c r="B418" s="22" t="s">
        <v>20</v>
      </c>
      <c r="C418" s="22" t="s">
        <v>17</v>
      </c>
      <c r="D418" s="22" t="s">
        <v>36</v>
      </c>
      <c r="E418" s="22" t="s">
        <v>9</v>
      </c>
      <c r="F418" s="24"/>
      <c r="G418" s="24"/>
      <c r="H418" s="25"/>
    </row>
    <row r="419" spans="1:8" x14ac:dyDescent="0.25">
      <c r="A419" s="22" t="s">
        <v>24</v>
      </c>
      <c r="B419" s="22" t="s">
        <v>20</v>
      </c>
      <c r="C419" s="22" t="s">
        <v>17</v>
      </c>
      <c r="D419" s="22" t="s">
        <v>37</v>
      </c>
      <c r="E419" s="22" t="s">
        <v>9</v>
      </c>
      <c r="F419" s="22">
        <v>1</v>
      </c>
      <c r="G419" s="22">
        <v>25</v>
      </c>
      <c r="H419" s="23">
        <v>0.04</v>
      </c>
    </row>
    <row r="420" spans="1:8" x14ac:dyDescent="0.25">
      <c r="A420" s="22" t="s">
        <v>24</v>
      </c>
      <c r="B420" s="22" t="s">
        <v>20</v>
      </c>
      <c r="C420" s="22" t="s">
        <v>17</v>
      </c>
      <c r="D420" s="22" t="s">
        <v>49</v>
      </c>
      <c r="E420" s="22" t="s">
        <v>9</v>
      </c>
      <c r="F420" s="24"/>
      <c r="G420" s="24"/>
      <c r="H420" s="25"/>
    </row>
    <row r="421" spans="1:8" x14ac:dyDescent="0.25">
      <c r="A421" s="22" t="s">
        <v>24</v>
      </c>
      <c r="B421" s="22" t="s">
        <v>20</v>
      </c>
      <c r="C421" s="22" t="s">
        <v>17</v>
      </c>
      <c r="D421" s="22" t="s">
        <v>50</v>
      </c>
      <c r="E421" s="22" t="s">
        <v>9</v>
      </c>
      <c r="F421" s="22">
        <v>3</v>
      </c>
      <c r="G421" s="22">
        <v>9</v>
      </c>
      <c r="H421" s="23">
        <v>0.33333299999999999</v>
      </c>
    </row>
    <row r="422" spans="1:8" x14ac:dyDescent="0.25">
      <c r="A422" s="22" t="s">
        <v>25</v>
      </c>
      <c r="B422" s="22" t="s">
        <v>21</v>
      </c>
      <c r="C422" s="22" t="s">
        <v>17</v>
      </c>
      <c r="D422" s="22" t="s">
        <v>30</v>
      </c>
      <c r="E422" s="22" t="s">
        <v>12</v>
      </c>
      <c r="F422" s="22">
        <v>4</v>
      </c>
      <c r="G422" s="22">
        <v>16</v>
      </c>
      <c r="H422" s="23">
        <v>0.25</v>
      </c>
    </row>
    <row r="423" spans="1:8" x14ac:dyDescent="0.25">
      <c r="A423" s="22" t="s">
        <v>25</v>
      </c>
      <c r="B423" s="22" t="s">
        <v>21</v>
      </c>
      <c r="C423" s="22" t="s">
        <v>17</v>
      </c>
      <c r="D423" s="22" t="s">
        <v>31</v>
      </c>
      <c r="E423" s="22" t="s">
        <v>12</v>
      </c>
      <c r="F423" s="24"/>
      <c r="G423" s="24"/>
      <c r="H423" s="25"/>
    </row>
    <row r="424" spans="1:8" x14ac:dyDescent="0.25">
      <c r="A424" s="22" t="s">
        <v>25</v>
      </c>
      <c r="B424" s="22" t="s">
        <v>21</v>
      </c>
      <c r="C424" s="22" t="s">
        <v>17</v>
      </c>
      <c r="D424" s="22" t="s">
        <v>32</v>
      </c>
      <c r="E424" s="22" t="s">
        <v>12</v>
      </c>
      <c r="F424" s="22">
        <v>5</v>
      </c>
      <c r="G424" s="22">
        <v>30</v>
      </c>
      <c r="H424" s="23">
        <v>0.16666700000000001</v>
      </c>
    </row>
    <row r="425" spans="1:8" x14ac:dyDescent="0.25">
      <c r="A425" s="22" t="s">
        <v>25</v>
      </c>
      <c r="B425" s="22" t="s">
        <v>21</v>
      </c>
      <c r="C425" s="22" t="s">
        <v>17</v>
      </c>
      <c r="D425" s="22" t="s">
        <v>33</v>
      </c>
      <c r="E425" s="22" t="s">
        <v>12</v>
      </c>
      <c r="F425" s="22">
        <v>2</v>
      </c>
      <c r="G425" s="22">
        <v>3</v>
      </c>
      <c r="H425" s="23">
        <v>0.66666700000000001</v>
      </c>
    </row>
    <row r="426" spans="1:8" x14ac:dyDescent="0.25">
      <c r="A426" s="22" t="s">
        <v>25</v>
      </c>
      <c r="B426" s="22" t="s">
        <v>21</v>
      </c>
      <c r="C426" s="22" t="s">
        <v>17</v>
      </c>
      <c r="D426" s="22" t="s">
        <v>34</v>
      </c>
      <c r="E426" s="22" t="s">
        <v>12</v>
      </c>
      <c r="F426" s="22">
        <v>35</v>
      </c>
      <c r="G426" s="22">
        <v>204</v>
      </c>
      <c r="H426" s="23">
        <v>0.171569</v>
      </c>
    </row>
    <row r="427" spans="1:8" x14ac:dyDescent="0.25">
      <c r="A427" s="22" t="s">
        <v>25</v>
      </c>
      <c r="B427" s="22" t="s">
        <v>21</v>
      </c>
      <c r="C427" s="22" t="s">
        <v>17</v>
      </c>
      <c r="D427" s="22" t="s">
        <v>35</v>
      </c>
      <c r="E427" s="22" t="s">
        <v>12</v>
      </c>
      <c r="F427" s="24"/>
      <c r="G427" s="22">
        <v>5</v>
      </c>
      <c r="H427" s="25"/>
    </row>
    <row r="428" spans="1:8" x14ac:dyDescent="0.25">
      <c r="A428" s="22" t="s">
        <v>25</v>
      </c>
      <c r="B428" s="22" t="s">
        <v>21</v>
      </c>
      <c r="C428" s="22" t="s">
        <v>17</v>
      </c>
      <c r="D428" s="22" t="s">
        <v>36</v>
      </c>
      <c r="E428" s="22" t="s">
        <v>12</v>
      </c>
      <c r="F428" s="24"/>
      <c r="G428" s="24"/>
      <c r="H428" s="25"/>
    </row>
    <row r="429" spans="1:8" x14ac:dyDescent="0.25">
      <c r="A429" s="22" t="s">
        <v>25</v>
      </c>
      <c r="B429" s="22" t="s">
        <v>21</v>
      </c>
      <c r="C429" s="22" t="s">
        <v>17</v>
      </c>
      <c r="D429" s="22" t="s">
        <v>37</v>
      </c>
      <c r="E429" s="22" t="s">
        <v>12</v>
      </c>
      <c r="F429" s="22">
        <v>5</v>
      </c>
      <c r="G429" s="22">
        <v>18</v>
      </c>
      <c r="H429" s="23">
        <v>0.27777800000000002</v>
      </c>
    </row>
    <row r="430" spans="1:8" x14ac:dyDescent="0.25">
      <c r="A430" s="22" t="s">
        <v>25</v>
      </c>
      <c r="B430" s="22" t="s">
        <v>21</v>
      </c>
      <c r="C430" s="22" t="s">
        <v>17</v>
      </c>
      <c r="D430" s="22" t="s">
        <v>49</v>
      </c>
      <c r="E430" s="22" t="s">
        <v>12</v>
      </c>
      <c r="F430" s="22">
        <v>1</v>
      </c>
      <c r="G430" s="22">
        <v>1</v>
      </c>
      <c r="H430" s="23">
        <v>1</v>
      </c>
    </row>
    <row r="431" spans="1:8" x14ac:dyDescent="0.25">
      <c r="A431" s="22" t="s">
        <v>25</v>
      </c>
      <c r="B431" s="22" t="s">
        <v>21</v>
      </c>
      <c r="C431" s="22" t="s">
        <v>17</v>
      </c>
      <c r="D431" s="22" t="s">
        <v>50</v>
      </c>
      <c r="E431" s="22" t="s">
        <v>12</v>
      </c>
      <c r="F431" s="22">
        <v>1</v>
      </c>
      <c r="G431" s="22">
        <v>9</v>
      </c>
      <c r="H431" s="23">
        <v>0.111111</v>
      </c>
    </row>
    <row r="432" spans="1:8" x14ac:dyDescent="0.25">
      <c r="A432" s="22" t="s">
        <v>25</v>
      </c>
      <c r="B432" s="22" t="s">
        <v>21</v>
      </c>
      <c r="C432" s="22" t="s">
        <v>17</v>
      </c>
      <c r="D432" s="22" t="s">
        <v>30</v>
      </c>
      <c r="E432" s="22" t="s">
        <v>13</v>
      </c>
      <c r="F432" s="22">
        <v>9</v>
      </c>
      <c r="G432" s="22">
        <v>16</v>
      </c>
      <c r="H432" s="23">
        <v>0.5625</v>
      </c>
    </row>
    <row r="433" spans="1:8" x14ac:dyDescent="0.25">
      <c r="A433" s="22" t="s">
        <v>25</v>
      </c>
      <c r="B433" s="22" t="s">
        <v>21</v>
      </c>
      <c r="C433" s="22" t="s">
        <v>17</v>
      </c>
      <c r="D433" s="22" t="s">
        <v>31</v>
      </c>
      <c r="E433" s="22" t="s">
        <v>13</v>
      </c>
      <c r="F433" s="24"/>
      <c r="G433" s="24"/>
      <c r="H433" s="25"/>
    </row>
    <row r="434" spans="1:8" x14ac:dyDescent="0.25">
      <c r="A434" s="22" t="s">
        <v>25</v>
      </c>
      <c r="B434" s="22" t="s">
        <v>21</v>
      </c>
      <c r="C434" s="22" t="s">
        <v>17</v>
      </c>
      <c r="D434" s="22" t="s">
        <v>32</v>
      </c>
      <c r="E434" s="22" t="s">
        <v>13</v>
      </c>
      <c r="F434" s="22">
        <v>24</v>
      </c>
      <c r="G434" s="22">
        <v>30</v>
      </c>
      <c r="H434" s="23">
        <v>0.8</v>
      </c>
    </row>
    <row r="435" spans="1:8" x14ac:dyDescent="0.25">
      <c r="A435" s="22" t="s">
        <v>25</v>
      </c>
      <c r="B435" s="22" t="s">
        <v>21</v>
      </c>
      <c r="C435" s="22" t="s">
        <v>17</v>
      </c>
      <c r="D435" s="22" t="s">
        <v>33</v>
      </c>
      <c r="E435" s="22" t="s">
        <v>13</v>
      </c>
      <c r="F435" s="22">
        <v>1</v>
      </c>
      <c r="G435" s="22">
        <v>3</v>
      </c>
      <c r="H435" s="23">
        <v>0.33333299999999999</v>
      </c>
    </row>
    <row r="436" spans="1:8" x14ac:dyDescent="0.25">
      <c r="A436" s="22" t="s">
        <v>25</v>
      </c>
      <c r="B436" s="22" t="s">
        <v>21</v>
      </c>
      <c r="C436" s="22" t="s">
        <v>17</v>
      </c>
      <c r="D436" s="22" t="s">
        <v>34</v>
      </c>
      <c r="E436" s="22" t="s">
        <v>13</v>
      </c>
      <c r="F436" s="22">
        <v>150</v>
      </c>
      <c r="G436" s="22">
        <v>204</v>
      </c>
      <c r="H436" s="23">
        <v>0.735294</v>
      </c>
    </row>
    <row r="437" spans="1:8" x14ac:dyDescent="0.25">
      <c r="A437" s="22" t="s">
        <v>25</v>
      </c>
      <c r="B437" s="22" t="s">
        <v>21</v>
      </c>
      <c r="C437" s="22" t="s">
        <v>17</v>
      </c>
      <c r="D437" s="22" t="s">
        <v>35</v>
      </c>
      <c r="E437" s="22" t="s">
        <v>13</v>
      </c>
      <c r="F437" s="22">
        <v>5</v>
      </c>
      <c r="G437" s="22">
        <v>5</v>
      </c>
      <c r="H437" s="23">
        <v>1</v>
      </c>
    </row>
    <row r="438" spans="1:8" x14ac:dyDescent="0.25">
      <c r="A438" s="22" t="s">
        <v>25</v>
      </c>
      <c r="B438" s="22" t="s">
        <v>21</v>
      </c>
      <c r="C438" s="22" t="s">
        <v>17</v>
      </c>
      <c r="D438" s="22" t="s">
        <v>36</v>
      </c>
      <c r="E438" s="22" t="s">
        <v>13</v>
      </c>
      <c r="F438" s="24"/>
      <c r="G438" s="24"/>
      <c r="H438" s="25"/>
    </row>
    <row r="439" spans="1:8" x14ac:dyDescent="0.25">
      <c r="A439" s="22" t="s">
        <v>25</v>
      </c>
      <c r="B439" s="22" t="s">
        <v>21</v>
      </c>
      <c r="C439" s="22" t="s">
        <v>17</v>
      </c>
      <c r="D439" s="22" t="s">
        <v>37</v>
      </c>
      <c r="E439" s="22" t="s">
        <v>13</v>
      </c>
      <c r="F439" s="22">
        <v>10</v>
      </c>
      <c r="G439" s="22">
        <v>18</v>
      </c>
      <c r="H439" s="23">
        <v>0.55555600000000005</v>
      </c>
    </row>
    <row r="440" spans="1:8" x14ac:dyDescent="0.25">
      <c r="A440" s="22" t="s">
        <v>25</v>
      </c>
      <c r="B440" s="22" t="s">
        <v>21</v>
      </c>
      <c r="C440" s="22" t="s">
        <v>17</v>
      </c>
      <c r="D440" s="22" t="s">
        <v>49</v>
      </c>
      <c r="E440" s="22" t="s">
        <v>13</v>
      </c>
      <c r="F440" s="24"/>
      <c r="G440" s="22">
        <v>1</v>
      </c>
      <c r="H440" s="25"/>
    </row>
    <row r="441" spans="1:8" x14ac:dyDescent="0.25">
      <c r="A441" s="22" t="s">
        <v>25</v>
      </c>
      <c r="B441" s="22" t="s">
        <v>21</v>
      </c>
      <c r="C441" s="22" t="s">
        <v>17</v>
      </c>
      <c r="D441" s="22" t="s">
        <v>50</v>
      </c>
      <c r="E441" s="22" t="s">
        <v>13</v>
      </c>
      <c r="F441" s="22">
        <v>5</v>
      </c>
      <c r="G441" s="22">
        <v>9</v>
      </c>
      <c r="H441" s="23">
        <v>0.55555600000000005</v>
      </c>
    </row>
    <row r="442" spans="1:8" x14ac:dyDescent="0.25">
      <c r="A442" s="22" t="s">
        <v>25</v>
      </c>
      <c r="B442" s="22" t="s">
        <v>21</v>
      </c>
      <c r="C442" s="22" t="s">
        <v>17</v>
      </c>
      <c r="D442" s="22" t="s">
        <v>30</v>
      </c>
      <c r="E442" s="22" t="s">
        <v>9</v>
      </c>
      <c r="F442" s="22">
        <v>3</v>
      </c>
      <c r="G442" s="22">
        <v>16</v>
      </c>
      <c r="H442" s="23">
        <v>0.1875</v>
      </c>
    </row>
    <row r="443" spans="1:8" x14ac:dyDescent="0.25">
      <c r="A443" s="22" t="s">
        <v>25</v>
      </c>
      <c r="B443" s="22" t="s">
        <v>21</v>
      </c>
      <c r="C443" s="22" t="s">
        <v>17</v>
      </c>
      <c r="D443" s="22" t="s">
        <v>31</v>
      </c>
      <c r="E443" s="22" t="s">
        <v>9</v>
      </c>
      <c r="F443" s="24"/>
      <c r="G443" s="24"/>
      <c r="H443" s="25"/>
    </row>
    <row r="444" spans="1:8" x14ac:dyDescent="0.25">
      <c r="A444" s="22" t="s">
        <v>25</v>
      </c>
      <c r="B444" s="22" t="s">
        <v>21</v>
      </c>
      <c r="C444" s="22" t="s">
        <v>17</v>
      </c>
      <c r="D444" s="22" t="s">
        <v>32</v>
      </c>
      <c r="E444" s="22" t="s">
        <v>9</v>
      </c>
      <c r="F444" s="22">
        <v>1</v>
      </c>
      <c r="G444" s="22">
        <v>30</v>
      </c>
      <c r="H444" s="23">
        <v>3.3333000000000002E-2</v>
      </c>
    </row>
    <row r="445" spans="1:8" x14ac:dyDescent="0.25">
      <c r="A445" s="22" t="s">
        <v>25</v>
      </c>
      <c r="B445" s="22" t="s">
        <v>21</v>
      </c>
      <c r="C445" s="22" t="s">
        <v>17</v>
      </c>
      <c r="D445" s="22" t="s">
        <v>33</v>
      </c>
      <c r="E445" s="22" t="s">
        <v>9</v>
      </c>
      <c r="F445" s="24"/>
      <c r="G445" s="22">
        <v>3</v>
      </c>
      <c r="H445" s="25"/>
    </row>
    <row r="446" spans="1:8" x14ac:dyDescent="0.25">
      <c r="A446" s="22" t="s">
        <v>25</v>
      </c>
      <c r="B446" s="22" t="s">
        <v>21</v>
      </c>
      <c r="C446" s="22" t="s">
        <v>17</v>
      </c>
      <c r="D446" s="22" t="s">
        <v>34</v>
      </c>
      <c r="E446" s="22" t="s">
        <v>9</v>
      </c>
      <c r="F446" s="22">
        <v>19</v>
      </c>
      <c r="G446" s="22">
        <v>204</v>
      </c>
      <c r="H446" s="23">
        <v>9.3136999999999998E-2</v>
      </c>
    </row>
    <row r="447" spans="1:8" x14ac:dyDescent="0.25">
      <c r="A447" s="22" t="s">
        <v>25</v>
      </c>
      <c r="B447" s="22" t="s">
        <v>21</v>
      </c>
      <c r="C447" s="22" t="s">
        <v>17</v>
      </c>
      <c r="D447" s="22" t="s">
        <v>35</v>
      </c>
      <c r="E447" s="22" t="s">
        <v>9</v>
      </c>
      <c r="F447" s="24"/>
      <c r="G447" s="22">
        <v>5</v>
      </c>
      <c r="H447" s="25"/>
    </row>
    <row r="448" spans="1:8" x14ac:dyDescent="0.25">
      <c r="A448" s="22" t="s">
        <v>25</v>
      </c>
      <c r="B448" s="22" t="s">
        <v>21</v>
      </c>
      <c r="C448" s="22" t="s">
        <v>17</v>
      </c>
      <c r="D448" s="22" t="s">
        <v>36</v>
      </c>
      <c r="E448" s="22" t="s">
        <v>9</v>
      </c>
      <c r="F448" s="24"/>
      <c r="G448" s="24"/>
      <c r="H448" s="25"/>
    </row>
    <row r="449" spans="1:8" x14ac:dyDescent="0.25">
      <c r="A449" s="22" t="s">
        <v>25</v>
      </c>
      <c r="B449" s="22" t="s">
        <v>21</v>
      </c>
      <c r="C449" s="22" t="s">
        <v>17</v>
      </c>
      <c r="D449" s="22" t="s">
        <v>37</v>
      </c>
      <c r="E449" s="22" t="s">
        <v>9</v>
      </c>
      <c r="F449" s="22">
        <v>3</v>
      </c>
      <c r="G449" s="22">
        <v>18</v>
      </c>
      <c r="H449" s="23">
        <v>0.16666700000000001</v>
      </c>
    </row>
    <row r="450" spans="1:8" x14ac:dyDescent="0.25">
      <c r="A450" s="22" t="s">
        <v>25</v>
      </c>
      <c r="B450" s="22" t="s">
        <v>21</v>
      </c>
      <c r="C450" s="22" t="s">
        <v>17</v>
      </c>
      <c r="D450" s="22" t="s">
        <v>49</v>
      </c>
      <c r="E450" s="22" t="s">
        <v>9</v>
      </c>
      <c r="F450" s="24"/>
      <c r="G450" s="22">
        <v>1</v>
      </c>
      <c r="H450" s="25"/>
    </row>
    <row r="451" spans="1:8" x14ac:dyDescent="0.25">
      <c r="A451" s="22" t="s">
        <v>25</v>
      </c>
      <c r="B451" s="22" t="s">
        <v>21</v>
      </c>
      <c r="C451" s="22" t="s">
        <v>17</v>
      </c>
      <c r="D451" s="22" t="s">
        <v>50</v>
      </c>
      <c r="E451" s="22" t="s">
        <v>9</v>
      </c>
      <c r="F451" s="22">
        <v>3</v>
      </c>
      <c r="G451" s="22">
        <v>9</v>
      </c>
      <c r="H451" s="23">
        <v>0.33333299999999999</v>
      </c>
    </row>
    <row r="452" spans="1:8" x14ac:dyDescent="0.25">
      <c r="A452" s="18" t="s">
        <v>23</v>
      </c>
      <c r="B452" s="18" t="s">
        <v>6</v>
      </c>
      <c r="C452" s="18" t="s">
        <v>18</v>
      </c>
      <c r="D452" s="18" t="s">
        <v>30</v>
      </c>
      <c r="E452" s="18" t="s">
        <v>12</v>
      </c>
      <c r="F452" s="18">
        <v>21</v>
      </c>
      <c r="G452" s="18">
        <v>63</v>
      </c>
      <c r="H452" s="19">
        <v>0.33333299999999999</v>
      </c>
    </row>
    <row r="453" spans="1:8" x14ac:dyDescent="0.25">
      <c r="A453" s="18" t="s">
        <v>23</v>
      </c>
      <c r="B453" s="18" t="s">
        <v>6</v>
      </c>
      <c r="C453" s="18" t="s">
        <v>18</v>
      </c>
      <c r="D453" s="18" t="s">
        <v>31</v>
      </c>
      <c r="E453" s="18" t="s">
        <v>12</v>
      </c>
    </row>
    <row r="454" spans="1:8" x14ac:dyDescent="0.25">
      <c r="A454" s="18" t="s">
        <v>23</v>
      </c>
      <c r="B454" s="18" t="s">
        <v>6</v>
      </c>
      <c r="C454" s="18" t="s">
        <v>18</v>
      </c>
      <c r="D454" s="18" t="s">
        <v>32</v>
      </c>
      <c r="E454" s="18" t="s">
        <v>12</v>
      </c>
    </row>
    <row r="455" spans="1:8" x14ac:dyDescent="0.25">
      <c r="A455" s="18" t="s">
        <v>23</v>
      </c>
      <c r="B455" s="18" t="s">
        <v>6</v>
      </c>
      <c r="C455" s="18" t="s">
        <v>18</v>
      </c>
      <c r="D455" s="18" t="s">
        <v>33</v>
      </c>
      <c r="E455" s="18" t="s">
        <v>12</v>
      </c>
      <c r="F455" s="18">
        <v>2</v>
      </c>
      <c r="G455" s="18">
        <v>3</v>
      </c>
      <c r="H455" s="19">
        <v>0.66666700000000001</v>
      </c>
    </row>
    <row r="456" spans="1:8" x14ac:dyDescent="0.25">
      <c r="A456" s="18" t="s">
        <v>23</v>
      </c>
      <c r="B456" s="18" t="s">
        <v>6</v>
      </c>
      <c r="C456" s="18" t="s">
        <v>18</v>
      </c>
      <c r="D456" s="18" t="s">
        <v>34</v>
      </c>
      <c r="E456" s="18" t="s">
        <v>12</v>
      </c>
      <c r="F456" s="18">
        <v>16</v>
      </c>
      <c r="G456" s="18">
        <v>74</v>
      </c>
      <c r="H456" s="19">
        <v>0.21621599999999999</v>
      </c>
    </row>
    <row r="457" spans="1:8" x14ac:dyDescent="0.25">
      <c r="A457" s="18" t="s">
        <v>23</v>
      </c>
      <c r="B457" s="18" t="s">
        <v>6</v>
      </c>
      <c r="C457" s="18" t="s">
        <v>18</v>
      </c>
      <c r="D457" s="18" t="s">
        <v>35</v>
      </c>
      <c r="E457" s="18" t="s">
        <v>12</v>
      </c>
    </row>
    <row r="458" spans="1:8" x14ac:dyDescent="0.25">
      <c r="A458" s="18" t="s">
        <v>23</v>
      </c>
      <c r="B458" s="18" t="s">
        <v>6</v>
      </c>
      <c r="C458" s="18" t="s">
        <v>18</v>
      </c>
      <c r="D458" s="18" t="s">
        <v>36</v>
      </c>
      <c r="E458" s="18" t="s">
        <v>12</v>
      </c>
      <c r="F458" s="18">
        <v>1</v>
      </c>
      <c r="G458" s="18">
        <v>1</v>
      </c>
      <c r="H458" s="19">
        <v>1</v>
      </c>
    </row>
    <row r="459" spans="1:8" x14ac:dyDescent="0.25">
      <c r="A459" s="18" t="s">
        <v>23</v>
      </c>
      <c r="B459" s="18" t="s">
        <v>6</v>
      </c>
      <c r="C459" s="18" t="s">
        <v>18</v>
      </c>
      <c r="D459" s="18" t="s">
        <v>37</v>
      </c>
      <c r="E459" s="18" t="s">
        <v>12</v>
      </c>
      <c r="F459" s="18">
        <v>28</v>
      </c>
      <c r="G459" s="18">
        <v>78</v>
      </c>
      <c r="H459" s="19">
        <v>0.35897400000000002</v>
      </c>
    </row>
    <row r="460" spans="1:8" x14ac:dyDescent="0.25">
      <c r="A460" s="18" t="s">
        <v>23</v>
      </c>
      <c r="B460" s="18" t="s">
        <v>6</v>
      </c>
      <c r="C460" s="18" t="s">
        <v>18</v>
      </c>
      <c r="D460" s="18" t="s">
        <v>49</v>
      </c>
      <c r="E460" s="18" t="s">
        <v>12</v>
      </c>
      <c r="G460" s="18">
        <v>1</v>
      </c>
    </row>
    <row r="461" spans="1:8" x14ac:dyDescent="0.25">
      <c r="A461" s="18" t="s">
        <v>23</v>
      </c>
      <c r="B461" s="18" t="s">
        <v>6</v>
      </c>
      <c r="C461" s="18" t="s">
        <v>18</v>
      </c>
      <c r="D461" s="18" t="s">
        <v>50</v>
      </c>
      <c r="E461" s="18" t="s">
        <v>12</v>
      </c>
      <c r="F461" s="18">
        <v>2</v>
      </c>
      <c r="G461" s="18">
        <v>6</v>
      </c>
      <c r="H461" s="19">
        <v>0.33333299999999999</v>
      </c>
    </row>
    <row r="462" spans="1:8" x14ac:dyDescent="0.25">
      <c r="A462" s="18" t="s">
        <v>23</v>
      </c>
      <c r="B462" s="18" t="s">
        <v>6</v>
      </c>
      <c r="C462" s="18" t="s">
        <v>18</v>
      </c>
      <c r="D462" s="18" t="s">
        <v>30</v>
      </c>
      <c r="E462" s="18" t="s">
        <v>13</v>
      </c>
      <c r="F462" s="18">
        <v>34</v>
      </c>
      <c r="G462" s="18">
        <v>63</v>
      </c>
      <c r="H462" s="19">
        <v>0.53968300000000002</v>
      </c>
    </row>
    <row r="463" spans="1:8" x14ac:dyDescent="0.25">
      <c r="A463" s="18" t="s">
        <v>23</v>
      </c>
      <c r="B463" s="18" t="s">
        <v>6</v>
      </c>
      <c r="C463" s="18" t="s">
        <v>18</v>
      </c>
      <c r="D463" s="18" t="s">
        <v>31</v>
      </c>
      <c r="E463" s="18" t="s">
        <v>13</v>
      </c>
    </row>
    <row r="464" spans="1:8" x14ac:dyDescent="0.25">
      <c r="A464" s="18" t="s">
        <v>23</v>
      </c>
      <c r="B464" s="18" t="s">
        <v>6</v>
      </c>
      <c r="C464" s="18" t="s">
        <v>18</v>
      </c>
      <c r="D464" s="18" t="s">
        <v>32</v>
      </c>
      <c r="E464" s="18" t="s">
        <v>13</v>
      </c>
    </row>
    <row r="465" spans="1:8" x14ac:dyDescent="0.25">
      <c r="A465" s="18" t="s">
        <v>23</v>
      </c>
      <c r="B465" s="18" t="s">
        <v>6</v>
      </c>
      <c r="C465" s="18" t="s">
        <v>18</v>
      </c>
      <c r="D465" s="18" t="s">
        <v>33</v>
      </c>
      <c r="E465" s="18" t="s">
        <v>13</v>
      </c>
      <c r="F465" s="18">
        <v>1</v>
      </c>
      <c r="G465" s="18">
        <v>3</v>
      </c>
      <c r="H465" s="19">
        <v>0.33333299999999999</v>
      </c>
    </row>
    <row r="466" spans="1:8" x14ac:dyDescent="0.25">
      <c r="A466" s="18" t="s">
        <v>23</v>
      </c>
      <c r="B466" s="18" t="s">
        <v>6</v>
      </c>
      <c r="C466" s="18" t="s">
        <v>18</v>
      </c>
      <c r="D466" s="18" t="s">
        <v>34</v>
      </c>
      <c r="E466" s="18" t="s">
        <v>13</v>
      </c>
      <c r="F466" s="18">
        <v>49</v>
      </c>
      <c r="G466" s="18">
        <v>74</v>
      </c>
      <c r="H466" s="19">
        <v>0.66216200000000003</v>
      </c>
    </row>
    <row r="467" spans="1:8" x14ac:dyDescent="0.25">
      <c r="A467" s="18" t="s">
        <v>23</v>
      </c>
      <c r="B467" s="18" t="s">
        <v>6</v>
      </c>
      <c r="C467" s="18" t="s">
        <v>18</v>
      </c>
      <c r="D467" s="18" t="s">
        <v>35</v>
      </c>
      <c r="E467" s="18" t="s">
        <v>13</v>
      </c>
    </row>
    <row r="468" spans="1:8" x14ac:dyDescent="0.25">
      <c r="A468" s="18" t="s">
        <v>23</v>
      </c>
      <c r="B468" s="18" t="s">
        <v>6</v>
      </c>
      <c r="C468" s="18" t="s">
        <v>18</v>
      </c>
      <c r="D468" s="18" t="s">
        <v>36</v>
      </c>
      <c r="E468" s="18" t="s">
        <v>13</v>
      </c>
      <c r="G468" s="18">
        <v>1</v>
      </c>
    </row>
    <row r="469" spans="1:8" x14ac:dyDescent="0.25">
      <c r="A469" s="18" t="s">
        <v>23</v>
      </c>
      <c r="B469" s="18" t="s">
        <v>6</v>
      </c>
      <c r="C469" s="18" t="s">
        <v>18</v>
      </c>
      <c r="D469" s="18" t="s">
        <v>37</v>
      </c>
      <c r="E469" s="18" t="s">
        <v>13</v>
      </c>
      <c r="F469" s="18">
        <v>50</v>
      </c>
      <c r="G469" s="18">
        <v>78</v>
      </c>
      <c r="H469" s="19">
        <v>0.64102599999999998</v>
      </c>
    </row>
    <row r="470" spans="1:8" x14ac:dyDescent="0.25">
      <c r="A470" s="18" t="s">
        <v>23</v>
      </c>
      <c r="B470" s="18" t="s">
        <v>6</v>
      </c>
      <c r="C470" s="18" t="s">
        <v>18</v>
      </c>
      <c r="D470" s="18" t="s">
        <v>49</v>
      </c>
      <c r="E470" s="18" t="s">
        <v>13</v>
      </c>
      <c r="F470" s="18">
        <v>1</v>
      </c>
      <c r="G470" s="18">
        <v>1</v>
      </c>
      <c r="H470" s="19">
        <v>1</v>
      </c>
    </row>
    <row r="471" spans="1:8" x14ac:dyDescent="0.25">
      <c r="A471" s="18" t="s">
        <v>23</v>
      </c>
      <c r="B471" s="18" t="s">
        <v>6</v>
      </c>
      <c r="C471" s="18" t="s">
        <v>18</v>
      </c>
      <c r="D471" s="18" t="s">
        <v>50</v>
      </c>
      <c r="E471" s="18" t="s">
        <v>13</v>
      </c>
      <c r="F471" s="18">
        <v>4</v>
      </c>
      <c r="G471" s="18">
        <v>6</v>
      </c>
      <c r="H471" s="19">
        <v>0.66666700000000001</v>
      </c>
    </row>
    <row r="472" spans="1:8" x14ac:dyDescent="0.25">
      <c r="A472" s="18" t="s">
        <v>23</v>
      </c>
      <c r="B472" s="18" t="s">
        <v>6</v>
      </c>
      <c r="C472" s="18" t="s">
        <v>18</v>
      </c>
      <c r="D472" s="18" t="s">
        <v>30</v>
      </c>
      <c r="E472" s="18" t="s">
        <v>9</v>
      </c>
      <c r="F472" s="18">
        <v>8</v>
      </c>
      <c r="G472" s="18">
        <v>63</v>
      </c>
      <c r="H472" s="19">
        <v>0.12698400000000001</v>
      </c>
    </row>
    <row r="473" spans="1:8" x14ac:dyDescent="0.25">
      <c r="A473" s="18" t="s">
        <v>23</v>
      </c>
      <c r="B473" s="18" t="s">
        <v>6</v>
      </c>
      <c r="C473" s="18" t="s">
        <v>18</v>
      </c>
      <c r="D473" s="18" t="s">
        <v>31</v>
      </c>
      <c r="E473" s="18" t="s">
        <v>9</v>
      </c>
    </row>
    <row r="474" spans="1:8" x14ac:dyDescent="0.25">
      <c r="A474" s="18" t="s">
        <v>23</v>
      </c>
      <c r="B474" s="18" t="s">
        <v>6</v>
      </c>
      <c r="C474" s="18" t="s">
        <v>18</v>
      </c>
      <c r="D474" s="18" t="s">
        <v>32</v>
      </c>
      <c r="E474" s="18" t="s">
        <v>9</v>
      </c>
    </row>
    <row r="475" spans="1:8" x14ac:dyDescent="0.25">
      <c r="A475" s="18" t="s">
        <v>23</v>
      </c>
      <c r="B475" s="18" t="s">
        <v>6</v>
      </c>
      <c r="C475" s="18" t="s">
        <v>18</v>
      </c>
      <c r="D475" s="18" t="s">
        <v>33</v>
      </c>
      <c r="E475" s="18" t="s">
        <v>9</v>
      </c>
      <c r="G475" s="18">
        <v>3</v>
      </c>
    </row>
    <row r="476" spans="1:8" x14ac:dyDescent="0.25">
      <c r="A476" s="18" t="s">
        <v>23</v>
      </c>
      <c r="B476" s="18" t="s">
        <v>6</v>
      </c>
      <c r="C476" s="18" t="s">
        <v>18</v>
      </c>
      <c r="D476" s="18" t="s">
        <v>34</v>
      </c>
      <c r="E476" s="18" t="s">
        <v>9</v>
      </c>
      <c r="F476" s="18">
        <v>9</v>
      </c>
      <c r="G476" s="18">
        <v>74</v>
      </c>
      <c r="H476" s="19">
        <v>0.12162199999999999</v>
      </c>
    </row>
    <row r="477" spans="1:8" x14ac:dyDescent="0.25">
      <c r="A477" s="18" t="s">
        <v>23</v>
      </c>
      <c r="B477" s="18" t="s">
        <v>6</v>
      </c>
      <c r="C477" s="18" t="s">
        <v>18</v>
      </c>
      <c r="D477" s="18" t="s">
        <v>35</v>
      </c>
      <c r="E477" s="18" t="s">
        <v>9</v>
      </c>
    </row>
    <row r="478" spans="1:8" x14ac:dyDescent="0.25">
      <c r="A478" s="18" t="s">
        <v>23</v>
      </c>
      <c r="B478" s="18" t="s">
        <v>6</v>
      </c>
      <c r="C478" s="18" t="s">
        <v>18</v>
      </c>
      <c r="D478" s="18" t="s">
        <v>36</v>
      </c>
      <c r="E478" s="18" t="s">
        <v>9</v>
      </c>
      <c r="G478" s="18">
        <v>1</v>
      </c>
    </row>
    <row r="479" spans="1:8" x14ac:dyDescent="0.25">
      <c r="A479" s="18" t="s">
        <v>23</v>
      </c>
      <c r="B479" s="18" t="s">
        <v>6</v>
      </c>
      <c r="C479" s="18" t="s">
        <v>18</v>
      </c>
      <c r="D479" s="18" t="s">
        <v>37</v>
      </c>
      <c r="E479" s="18" t="s">
        <v>9</v>
      </c>
      <c r="G479" s="18">
        <v>78</v>
      </c>
    </row>
    <row r="480" spans="1:8" x14ac:dyDescent="0.25">
      <c r="A480" s="18" t="s">
        <v>23</v>
      </c>
      <c r="B480" s="18" t="s">
        <v>6</v>
      </c>
      <c r="C480" s="18" t="s">
        <v>18</v>
      </c>
      <c r="D480" s="18" t="s">
        <v>49</v>
      </c>
      <c r="E480" s="18" t="s">
        <v>9</v>
      </c>
      <c r="G480" s="18">
        <v>1</v>
      </c>
    </row>
    <row r="481" spans="1:8" x14ac:dyDescent="0.25">
      <c r="A481" s="18" t="s">
        <v>23</v>
      </c>
      <c r="B481" s="18" t="s">
        <v>6</v>
      </c>
      <c r="C481" s="18" t="s">
        <v>18</v>
      </c>
      <c r="D481" s="18" t="s">
        <v>50</v>
      </c>
      <c r="E481" s="18" t="s">
        <v>9</v>
      </c>
      <c r="G481" s="18">
        <v>6</v>
      </c>
    </row>
    <row r="482" spans="1:8" x14ac:dyDescent="0.25">
      <c r="A482" s="18" t="s">
        <v>24</v>
      </c>
      <c r="B482" s="18" t="s">
        <v>20</v>
      </c>
      <c r="C482" s="18" t="s">
        <v>18</v>
      </c>
      <c r="D482" s="18" t="s">
        <v>30</v>
      </c>
      <c r="E482" s="18" t="s">
        <v>12</v>
      </c>
      <c r="F482" s="18">
        <v>21</v>
      </c>
      <c r="G482" s="18">
        <v>72</v>
      </c>
      <c r="H482" s="19">
        <v>0.29166700000000001</v>
      </c>
    </row>
    <row r="483" spans="1:8" x14ac:dyDescent="0.25">
      <c r="A483" s="18" t="s">
        <v>24</v>
      </c>
      <c r="B483" s="18" t="s">
        <v>20</v>
      </c>
      <c r="C483" s="18" t="s">
        <v>18</v>
      </c>
      <c r="D483" s="18" t="s">
        <v>31</v>
      </c>
      <c r="E483" s="18" t="s">
        <v>12</v>
      </c>
      <c r="F483" s="18">
        <v>1</v>
      </c>
      <c r="G483" s="18">
        <v>1</v>
      </c>
      <c r="H483" s="19">
        <v>1</v>
      </c>
    </row>
    <row r="484" spans="1:8" x14ac:dyDescent="0.25">
      <c r="A484" s="18" t="s">
        <v>24</v>
      </c>
      <c r="B484" s="18" t="s">
        <v>20</v>
      </c>
      <c r="C484" s="18" t="s">
        <v>18</v>
      </c>
      <c r="D484" s="18" t="s">
        <v>32</v>
      </c>
      <c r="E484" s="18" t="s">
        <v>12</v>
      </c>
      <c r="F484" s="18">
        <v>1</v>
      </c>
      <c r="G484" s="18">
        <v>2</v>
      </c>
      <c r="H484" s="19">
        <v>0.5</v>
      </c>
    </row>
    <row r="485" spans="1:8" x14ac:dyDescent="0.25">
      <c r="A485" s="18" t="s">
        <v>24</v>
      </c>
      <c r="B485" s="18" t="s">
        <v>20</v>
      </c>
      <c r="C485" s="18" t="s">
        <v>18</v>
      </c>
      <c r="D485" s="18" t="s">
        <v>33</v>
      </c>
      <c r="E485" s="18" t="s">
        <v>12</v>
      </c>
      <c r="G485" s="18">
        <v>1</v>
      </c>
    </row>
    <row r="486" spans="1:8" x14ac:dyDescent="0.25">
      <c r="A486" s="18" t="s">
        <v>24</v>
      </c>
      <c r="B486" s="18" t="s">
        <v>20</v>
      </c>
      <c r="C486" s="18" t="s">
        <v>18</v>
      </c>
      <c r="D486" s="18" t="s">
        <v>34</v>
      </c>
      <c r="E486" s="18" t="s">
        <v>12</v>
      </c>
      <c r="F486" s="18">
        <v>19</v>
      </c>
      <c r="G486" s="18">
        <v>73</v>
      </c>
      <c r="H486" s="19">
        <v>0.26027400000000001</v>
      </c>
    </row>
    <row r="487" spans="1:8" x14ac:dyDescent="0.25">
      <c r="A487" s="18" t="s">
        <v>24</v>
      </c>
      <c r="B487" s="18" t="s">
        <v>20</v>
      </c>
      <c r="C487" s="18" t="s">
        <v>18</v>
      </c>
      <c r="D487" s="18" t="s">
        <v>35</v>
      </c>
      <c r="E487" s="18" t="s">
        <v>12</v>
      </c>
    </row>
    <row r="488" spans="1:8" x14ac:dyDescent="0.25">
      <c r="A488" s="18" t="s">
        <v>24</v>
      </c>
      <c r="B488" s="18" t="s">
        <v>20</v>
      </c>
      <c r="C488" s="18" t="s">
        <v>18</v>
      </c>
      <c r="D488" s="18" t="s">
        <v>36</v>
      </c>
      <c r="E488" s="18" t="s">
        <v>12</v>
      </c>
      <c r="G488" s="18">
        <v>1</v>
      </c>
    </row>
    <row r="489" spans="1:8" x14ac:dyDescent="0.25">
      <c r="A489" s="18" t="s">
        <v>24</v>
      </c>
      <c r="B489" s="18" t="s">
        <v>20</v>
      </c>
      <c r="C489" s="18" t="s">
        <v>18</v>
      </c>
      <c r="D489" s="18" t="s">
        <v>37</v>
      </c>
      <c r="E489" s="18" t="s">
        <v>12</v>
      </c>
      <c r="F489" s="18">
        <v>9</v>
      </c>
      <c r="G489" s="18">
        <v>75</v>
      </c>
      <c r="H489" s="19">
        <v>0.12</v>
      </c>
    </row>
    <row r="490" spans="1:8" x14ac:dyDescent="0.25">
      <c r="A490" s="18" t="s">
        <v>24</v>
      </c>
      <c r="B490" s="18" t="s">
        <v>20</v>
      </c>
      <c r="C490" s="18" t="s">
        <v>18</v>
      </c>
      <c r="D490" s="18" t="s">
        <v>49</v>
      </c>
      <c r="E490" s="18" t="s">
        <v>12</v>
      </c>
      <c r="F490" s="18">
        <v>3</v>
      </c>
      <c r="G490" s="18">
        <v>6</v>
      </c>
      <c r="H490" s="19">
        <v>0.5</v>
      </c>
    </row>
    <row r="491" spans="1:8" x14ac:dyDescent="0.25">
      <c r="A491" s="18" t="s">
        <v>24</v>
      </c>
      <c r="B491" s="18" t="s">
        <v>20</v>
      </c>
      <c r="C491" s="18" t="s">
        <v>18</v>
      </c>
      <c r="D491" s="18" t="s">
        <v>50</v>
      </c>
      <c r="E491" s="18" t="s">
        <v>12</v>
      </c>
      <c r="F491" s="18">
        <v>1</v>
      </c>
      <c r="G491" s="18">
        <v>8</v>
      </c>
      <c r="H491" s="19">
        <v>0.125</v>
      </c>
    </row>
    <row r="492" spans="1:8" x14ac:dyDescent="0.25">
      <c r="A492" s="18" t="s">
        <v>24</v>
      </c>
      <c r="B492" s="18" t="s">
        <v>20</v>
      </c>
      <c r="C492" s="18" t="s">
        <v>18</v>
      </c>
      <c r="D492" s="18" t="s">
        <v>30</v>
      </c>
      <c r="E492" s="18" t="s">
        <v>13</v>
      </c>
      <c r="F492" s="18">
        <v>39</v>
      </c>
      <c r="G492" s="18">
        <v>72</v>
      </c>
      <c r="H492" s="19">
        <v>0.54166700000000001</v>
      </c>
    </row>
    <row r="493" spans="1:8" x14ac:dyDescent="0.25">
      <c r="A493" s="18" t="s">
        <v>24</v>
      </c>
      <c r="B493" s="18" t="s">
        <v>20</v>
      </c>
      <c r="C493" s="18" t="s">
        <v>18</v>
      </c>
      <c r="D493" s="18" t="s">
        <v>31</v>
      </c>
      <c r="E493" s="18" t="s">
        <v>13</v>
      </c>
      <c r="G493" s="18">
        <v>1</v>
      </c>
    </row>
    <row r="494" spans="1:8" x14ac:dyDescent="0.25">
      <c r="A494" s="18" t="s">
        <v>24</v>
      </c>
      <c r="B494" s="18" t="s">
        <v>20</v>
      </c>
      <c r="C494" s="18" t="s">
        <v>18</v>
      </c>
      <c r="D494" s="18" t="s">
        <v>32</v>
      </c>
      <c r="E494" s="18" t="s">
        <v>13</v>
      </c>
      <c r="F494" s="18">
        <v>1</v>
      </c>
      <c r="G494" s="18">
        <v>2</v>
      </c>
      <c r="H494" s="19">
        <v>0.5</v>
      </c>
    </row>
    <row r="495" spans="1:8" x14ac:dyDescent="0.25">
      <c r="A495" s="18" t="s">
        <v>24</v>
      </c>
      <c r="B495" s="18" t="s">
        <v>20</v>
      </c>
      <c r="C495" s="18" t="s">
        <v>18</v>
      </c>
      <c r="D495" s="18" t="s">
        <v>33</v>
      </c>
      <c r="E495" s="18" t="s">
        <v>13</v>
      </c>
      <c r="F495" s="18">
        <v>1</v>
      </c>
      <c r="G495" s="18">
        <v>1</v>
      </c>
      <c r="H495" s="19">
        <v>1</v>
      </c>
    </row>
    <row r="496" spans="1:8" x14ac:dyDescent="0.25">
      <c r="A496" s="18" t="s">
        <v>24</v>
      </c>
      <c r="B496" s="18" t="s">
        <v>20</v>
      </c>
      <c r="C496" s="18" t="s">
        <v>18</v>
      </c>
      <c r="D496" s="18" t="s">
        <v>34</v>
      </c>
      <c r="E496" s="18" t="s">
        <v>13</v>
      </c>
      <c r="F496" s="18">
        <v>51</v>
      </c>
      <c r="G496" s="18">
        <v>73</v>
      </c>
      <c r="H496" s="19">
        <v>0.69862999999999997</v>
      </c>
    </row>
    <row r="497" spans="1:8" x14ac:dyDescent="0.25">
      <c r="A497" s="18" t="s">
        <v>24</v>
      </c>
      <c r="B497" s="18" t="s">
        <v>20</v>
      </c>
      <c r="C497" s="18" t="s">
        <v>18</v>
      </c>
      <c r="D497" s="18" t="s">
        <v>35</v>
      </c>
      <c r="E497" s="18" t="s">
        <v>13</v>
      </c>
    </row>
    <row r="498" spans="1:8" x14ac:dyDescent="0.25">
      <c r="A498" s="18" t="s">
        <v>24</v>
      </c>
      <c r="B498" s="18" t="s">
        <v>20</v>
      </c>
      <c r="C498" s="18" t="s">
        <v>18</v>
      </c>
      <c r="D498" s="18" t="s">
        <v>36</v>
      </c>
      <c r="E498" s="18" t="s">
        <v>13</v>
      </c>
      <c r="F498" s="18">
        <v>1</v>
      </c>
      <c r="G498" s="18">
        <v>1</v>
      </c>
      <c r="H498" s="19">
        <v>1</v>
      </c>
    </row>
    <row r="499" spans="1:8" x14ac:dyDescent="0.25">
      <c r="A499" s="18" t="s">
        <v>24</v>
      </c>
      <c r="B499" s="18" t="s">
        <v>20</v>
      </c>
      <c r="C499" s="18" t="s">
        <v>18</v>
      </c>
      <c r="D499" s="18" t="s">
        <v>37</v>
      </c>
      <c r="E499" s="18" t="s">
        <v>13</v>
      </c>
      <c r="F499" s="18">
        <v>56</v>
      </c>
      <c r="G499" s="18">
        <v>75</v>
      </c>
      <c r="H499" s="19">
        <v>0.74666699999999997</v>
      </c>
    </row>
    <row r="500" spans="1:8" x14ac:dyDescent="0.25">
      <c r="A500" s="18" t="s">
        <v>24</v>
      </c>
      <c r="B500" s="18" t="s">
        <v>20</v>
      </c>
      <c r="C500" s="18" t="s">
        <v>18</v>
      </c>
      <c r="D500" s="18" t="s">
        <v>49</v>
      </c>
      <c r="E500" s="18" t="s">
        <v>13</v>
      </c>
      <c r="F500" s="18">
        <v>2</v>
      </c>
      <c r="G500" s="18">
        <v>6</v>
      </c>
      <c r="H500" s="19">
        <v>0.33333299999999999</v>
      </c>
    </row>
    <row r="501" spans="1:8" x14ac:dyDescent="0.25">
      <c r="A501" s="18" t="s">
        <v>24</v>
      </c>
      <c r="B501" s="18" t="s">
        <v>20</v>
      </c>
      <c r="C501" s="18" t="s">
        <v>18</v>
      </c>
      <c r="D501" s="18" t="s">
        <v>50</v>
      </c>
      <c r="E501" s="18" t="s">
        <v>13</v>
      </c>
      <c r="F501" s="18">
        <v>6</v>
      </c>
      <c r="G501" s="18">
        <v>8</v>
      </c>
      <c r="H501" s="19">
        <v>0.75</v>
      </c>
    </row>
    <row r="502" spans="1:8" x14ac:dyDescent="0.25">
      <c r="A502" s="18" t="s">
        <v>24</v>
      </c>
      <c r="B502" s="18" t="s">
        <v>20</v>
      </c>
      <c r="C502" s="18" t="s">
        <v>18</v>
      </c>
      <c r="D502" s="18" t="s">
        <v>30</v>
      </c>
      <c r="E502" s="18" t="s">
        <v>9</v>
      </c>
      <c r="F502" s="18">
        <v>12</v>
      </c>
      <c r="G502" s="18">
        <v>72</v>
      </c>
      <c r="H502" s="19">
        <v>0.16666700000000001</v>
      </c>
    </row>
    <row r="503" spans="1:8" x14ac:dyDescent="0.25">
      <c r="A503" s="18" t="s">
        <v>24</v>
      </c>
      <c r="B503" s="18" t="s">
        <v>20</v>
      </c>
      <c r="C503" s="18" t="s">
        <v>18</v>
      </c>
      <c r="D503" s="18" t="s">
        <v>31</v>
      </c>
      <c r="E503" s="18" t="s">
        <v>9</v>
      </c>
      <c r="G503" s="18">
        <v>1</v>
      </c>
    </row>
    <row r="504" spans="1:8" x14ac:dyDescent="0.25">
      <c r="A504" s="18" t="s">
        <v>24</v>
      </c>
      <c r="B504" s="18" t="s">
        <v>20</v>
      </c>
      <c r="C504" s="18" t="s">
        <v>18</v>
      </c>
      <c r="D504" s="18" t="s">
        <v>32</v>
      </c>
      <c r="E504" s="18" t="s">
        <v>9</v>
      </c>
      <c r="G504" s="18">
        <v>2</v>
      </c>
    </row>
    <row r="505" spans="1:8" x14ac:dyDescent="0.25">
      <c r="A505" s="18" t="s">
        <v>24</v>
      </c>
      <c r="B505" s="18" t="s">
        <v>20</v>
      </c>
      <c r="C505" s="18" t="s">
        <v>18</v>
      </c>
      <c r="D505" s="18" t="s">
        <v>33</v>
      </c>
      <c r="E505" s="18" t="s">
        <v>9</v>
      </c>
      <c r="G505" s="18">
        <v>1</v>
      </c>
    </row>
    <row r="506" spans="1:8" x14ac:dyDescent="0.25">
      <c r="A506" s="18" t="s">
        <v>24</v>
      </c>
      <c r="B506" s="18" t="s">
        <v>20</v>
      </c>
      <c r="C506" s="18" t="s">
        <v>18</v>
      </c>
      <c r="D506" s="18" t="s">
        <v>34</v>
      </c>
      <c r="E506" s="18" t="s">
        <v>9</v>
      </c>
      <c r="F506" s="18">
        <v>3</v>
      </c>
      <c r="G506" s="18">
        <v>73</v>
      </c>
      <c r="H506" s="19">
        <v>4.1096000000000001E-2</v>
      </c>
    </row>
    <row r="507" spans="1:8" x14ac:dyDescent="0.25">
      <c r="A507" s="18" t="s">
        <v>24</v>
      </c>
      <c r="B507" s="18" t="s">
        <v>20</v>
      </c>
      <c r="C507" s="18" t="s">
        <v>18</v>
      </c>
      <c r="D507" s="18" t="s">
        <v>35</v>
      </c>
      <c r="E507" s="18" t="s">
        <v>9</v>
      </c>
    </row>
    <row r="508" spans="1:8" x14ac:dyDescent="0.25">
      <c r="A508" s="18" t="s">
        <v>24</v>
      </c>
      <c r="B508" s="18" t="s">
        <v>20</v>
      </c>
      <c r="C508" s="18" t="s">
        <v>18</v>
      </c>
      <c r="D508" s="18" t="s">
        <v>36</v>
      </c>
      <c r="E508" s="18" t="s">
        <v>9</v>
      </c>
      <c r="G508" s="18">
        <v>1</v>
      </c>
    </row>
    <row r="509" spans="1:8" x14ac:dyDescent="0.25">
      <c r="A509" s="18" t="s">
        <v>24</v>
      </c>
      <c r="B509" s="18" t="s">
        <v>20</v>
      </c>
      <c r="C509" s="18" t="s">
        <v>18</v>
      </c>
      <c r="D509" s="18" t="s">
        <v>37</v>
      </c>
      <c r="E509" s="18" t="s">
        <v>9</v>
      </c>
      <c r="F509" s="18">
        <v>10</v>
      </c>
      <c r="G509" s="18">
        <v>75</v>
      </c>
      <c r="H509" s="19">
        <v>0.13333300000000001</v>
      </c>
    </row>
    <row r="510" spans="1:8" x14ac:dyDescent="0.25">
      <c r="A510" s="18" t="s">
        <v>24</v>
      </c>
      <c r="B510" s="18" t="s">
        <v>20</v>
      </c>
      <c r="C510" s="18" t="s">
        <v>18</v>
      </c>
      <c r="D510" s="18" t="s">
        <v>49</v>
      </c>
      <c r="E510" s="18" t="s">
        <v>9</v>
      </c>
      <c r="F510" s="18">
        <v>1</v>
      </c>
      <c r="G510" s="18">
        <v>6</v>
      </c>
      <c r="H510" s="19">
        <v>0.16666700000000001</v>
      </c>
    </row>
    <row r="511" spans="1:8" x14ac:dyDescent="0.25">
      <c r="A511" s="18" t="s">
        <v>24</v>
      </c>
      <c r="B511" s="18" t="s">
        <v>20</v>
      </c>
      <c r="C511" s="18" t="s">
        <v>18</v>
      </c>
      <c r="D511" s="18" t="s">
        <v>50</v>
      </c>
      <c r="E511" s="18" t="s">
        <v>9</v>
      </c>
      <c r="F511" s="18">
        <v>1</v>
      </c>
      <c r="G511" s="18">
        <v>8</v>
      </c>
      <c r="H511" s="19">
        <v>0.125</v>
      </c>
    </row>
    <row r="512" spans="1:8" x14ac:dyDescent="0.25">
      <c r="A512" s="18" t="s">
        <v>25</v>
      </c>
      <c r="B512" s="18" t="s">
        <v>21</v>
      </c>
      <c r="C512" s="18" t="s">
        <v>18</v>
      </c>
      <c r="D512" s="18" t="s">
        <v>30</v>
      </c>
      <c r="E512" s="18" t="s">
        <v>12</v>
      </c>
      <c r="F512" s="18">
        <v>17</v>
      </c>
      <c r="G512" s="18">
        <v>70</v>
      </c>
      <c r="H512" s="19">
        <v>0.24285699999999999</v>
      </c>
    </row>
    <row r="513" spans="1:8" x14ac:dyDescent="0.25">
      <c r="A513" s="18" t="s">
        <v>25</v>
      </c>
      <c r="B513" s="18" t="s">
        <v>21</v>
      </c>
      <c r="C513" s="18" t="s">
        <v>18</v>
      </c>
      <c r="D513" s="18" t="s">
        <v>31</v>
      </c>
      <c r="E513" s="18" t="s">
        <v>12</v>
      </c>
      <c r="G513" s="18">
        <v>2</v>
      </c>
    </row>
    <row r="514" spans="1:8" x14ac:dyDescent="0.25">
      <c r="A514" s="18" t="s">
        <v>25</v>
      </c>
      <c r="B514" s="18" t="s">
        <v>21</v>
      </c>
      <c r="C514" s="18" t="s">
        <v>18</v>
      </c>
      <c r="D514" s="18" t="s">
        <v>32</v>
      </c>
      <c r="E514" s="18" t="s">
        <v>12</v>
      </c>
      <c r="G514" s="18">
        <v>3</v>
      </c>
    </row>
    <row r="515" spans="1:8" x14ac:dyDescent="0.25">
      <c r="A515" s="18" t="s">
        <v>25</v>
      </c>
      <c r="B515" s="18" t="s">
        <v>21</v>
      </c>
      <c r="C515" s="18" t="s">
        <v>18</v>
      </c>
      <c r="D515" s="18" t="s">
        <v>33</v>
      </c>
      <c r="E515" s="18" t="s">
        <v>12</v>
      </c>
      <c r="G515" s="18">
        <v>2</v>
      </c>
    </row>
    <row r="516" spans="1:8" x14ac:dyDescent="0.25">
      <c r="A516" s="18" t="s">
        <v>25</v>
      </c>
      <c r="B516" s="18" t="s">
        <v>21</v>
      </c>
      <c r="C516" s="18" t="s">
        <v>18</v>
      </c>
      <c r="D516" s="18" t="s">
        <v>34</v>
      </c>
      <c r="E516" s="18" t="s">
        <v>12</v>
      </c>
      <c r="F516" s="18">
        <v>23</v>
      </c>
      <c r="G516" s="18">
        <v>99</v>
      </c>
      <c r="H516" s="19">
        <v>0.232323</v>
      </c>
    </row>
    <row r="517" spans="1:8" x14ac:dyDescent="0.25">
      <c r="A517" s="18" t="s">
        <v>25</v>
      </c>
      <c r="B517" s="18" t="s">
        <v>21</v>
      </c>
      <c r="C517" s="18" t="s">
        <v>18</v>
      </c>
      <c r="D517" s="18" t="s">
        <v>35</v>
      </c>
      <c r="E517" s="18" t="s">
        <v>12</v>
      </c>
    </row>
    <row r="518" spans="1:8" x14ac:dyDescent="0.25">
      <c r="A518" s="18" t="s">
        <v>25</v>
      </c>
      <c r="B518" s="18" t="s">
        <v>21</v>
      </c>
      <c r="C518" s="18" t="s">
        <v>18</v>
      </c>
      <c r="D518" s="18" t="s">
        <v>36</v>
      </c>
      <c r="E518" s="18" t="s">
        <v>12</v>
      </c>
    </row>
    <row r="519" spans="1:8" x14ac:dyDescent="0.25">
      <c r="A519" s="18" t="s">
        <v>25</v>
      </c>
      <c r="B519" s="18" t="s">
        <v>21</v>
      </c>
      <c r="C519" s="18" t="s">
        <v>18</v>
      </c>
      <c r="D519" s="18" t="s">
        <v>37</v>
      </c>
      <c r="E519" s="18" t="s">
        <v>12</v>
      </c>
      <c r="F519" s="18">
        <v>13</v>
      </c>
      <c r="G519" s="18">
        <v>74</v>
      </c>
      <c r="H519" s="19">
        <v>0.175676</v>
      </c>
    </row>
    <row r="520" spans="1:8" x14ac:dyDescent="0.25">
      <c r="A520" s="18" t="s">
        <v>25</v>
      </c>
      <c r="B520" s="18" t="s">
        <v>21</v>
      </c>
      <c r="C520" s="18" t="s">
        <v>18</v>
      </c>
      <c r="D520" s="18" t="s">
        <v>49</v>
      </c>
      <c r="E520" s="18" t="s">
        <v>12</v>
      </c>
      <c r="F520" s="18">
        <v>2</v>
      </c>
      <c r="G520" s="18">
        <v>8</v>
      </c>
      <c r="H520" s="19">
        <v>0.25</v>
      </c>
    </row>
    <row r="521" spans="1:8" x14ac:dyDescent="0.25">
      <c r="A521" s="18" t="s">
        <v>25</v>
      </c>
      <c r="B521" s="18" t="s">
        <v>21</v>
      </c>
      <c r="C521" s="18" t="s">
        <v>18</v>
      </c>
      <c r="D521" s="18" t="s">
        <v>50</v>
      </c>
      <c r="E521" s="18" t="s">
        <v>12</v>
      </c>
      <c r="F521" s="18">
        <v>2</v>
      </c>
      <c r="G521" s="18">
        <v>10</v>
      </c>
      <c r="H521" s="19">
        <v>0.2</v>
      </c>
    </row>
    <row r="522" spans="1:8" x14ac:dyDescent="0.25">
      <c r="A522" s="18" t="s">
        <v>25</v>
      </c>
      <c r="B522" s="18" t="s">
        <v>21</v>
      </c>
      <c r="C522" s="18" t="s">
        <v>18</v>
      </c>
      <c r="D522" s="18" t="s">
        <v>30</v>
      </c>
      <c r="E522" s="18" t="s">
        <v>13</v>
      </c>
      <c r="F522" s="18">
        <v>45</v>
      </c>
      <c r="G522" s="18">
        <v>70</v>
      </c>
      <c r="H522" s="19">
        <v>0.64285700000000001</v>
      </c>
    </row>
    <row r="523" spans="1:8" x14ac:dyDescent="0.25">
      <c r="A523" s="18" t="s">
        <v>25</v>
      </c>
      <c r="B523" s="18" t="s">
        <v>21</v>
      </c>
      <c r="C523" s="18" t="s">
        <v>18</v>
      </c>
      <c r="D523" s="18" t="s">
        <v>31</v>
      </c>
      <c r="E523" s="18" t="s">
        <v>13</v>
      </c>
      <c r="F523" s="18">
        <v>1</v>
      </c>
      <c r="G523" s="18">
        <v>2</v>
      </c>
      <c r="H523" s="19">
        <v>0.5</v>
      </c>
    </row>
    <row r="524" spans="1:8" x14ac:dyDescent="0.25">
      <c r="A524" s="18" t="s">
        <v>25</v>
      </c>
      <c r="B524" s="18" t="s">
        <v>21</v>
      </c>
      <c r="C524" s="18" t="s">
        <v>18</v>
      </c>
      <c r="D524" s="18" t="s">
        <v>32</v>
      </c>
      <c r="E524" s="18" t="s">
        <v>13</v>
      </c>
      <c r="F524" s="18">
        <v>1</v>
      </c>
      <c r="G524" s="18">
        <v>3</v>
      </c>
      <c r="H524" s="19">
        <v>0.33333299999999999</v>
      </c>
    </row>
    <row r="525" spans="1:8" x14ac:dyDescent="0.25">
      <c r="A525" s="18" t="s">
        <v>25</v>
      </c>
      <c r="B525" s="18" t="s">
        <v>21</v>
      </c>
      <c r="C525" s="18" t="s">
        <v>18</v>
      </c>
      <c r="D525" s="18" t="s">
        <v>33</v>
      </c>
      <c r="E525" s="18" t="s">
        <v>13</v>
      </c>
      <c r="F525" s="18">
        <v>2</v>
      </c>
      <c r="G525" s="18">
        <v>2</v>
      </c>
      <c r="H525" s="19">
        <v>1</v>
      </c>
    </row>
    <row r="526" spans="1:8" x14ac:dyDescent="0.25">
      <c r="A526" s="18" t="s">
        <v>25</v>
      </c>
      <c r="B526" s="18" t="s">
        <v>21</v>
      </c>
      <c r="C526" s="18" t="s">
        <v>18</v>
      </c>
      <c r="D526" s="18" t="s">
        <v>34</v>
      </c>
      <c r="E526" s="18" t="s">
        <v>13</v>
      </c>
      <c r="F526" s="18">
        <v>63</v>
      </c>
      <c r="G526" s="18">
        <v>99</v>
      </c>
      <c r="H526" s="19">
        <v>0.63636400000000004</v>
      </c>
    </row>
    <row r="527" spans="1:8" x14ac:dyDescent="0.25">
      <c r="A527" s="18" t="s">
        <v>25</v>
      </c>
      <c r="B527" s="18" t="s">
        <v>21</v>
      </c>
      <c r="C527" s="18" t="s">
        <v>18</v>
      </c>
      <c r="D527" s="18" t="s">
        <v>35</v>
      </c>
      <c r="E527" s="18" t="s">
        <v>13</v>
      </c>
    </row>
    <row r="528" spans="1:8" x14ac:dyDescent="0.25">
      <c r="A528" s="18" t="s">
        <v>25</v>
      </c>
      <c r="B528" s="18" t="s">
        <v>21</v>
      </c>
      <c r="C528" s="18" t="s">
        <v>18</v>
      </c>
      <c r="D528" s="18" t="s">
        <v>36</v>
      </c>
      <c r="E528" s="18" t="s">
        <v>13</v>
      </c>
    </row>
    <row r="529" spans="1:8" x14ac:dyDescent="0.25">
      <c r="A529" s="18" t="s">
        <v>25</v>
      </c>
      <c r="B529" s="18" t="s">
        <v>21</v>
      </c>
      <c r="C529" s="18" t="s">
        <v>18</v>
      </c>
      <c r="D529" s="18" t="s">
        <v>37</v>
      </c>
      <c r="E529" s="18" t="s">
        <v>13</v>
      </c>
      <c r="F529" s="18">
        <v>54</v>
      </c>
      <c r="G529" s="18">
        <v>74</v>
      </c>
      <c r="H529" s="19">
        <v>0.72972999999999999</v>
      </c>
    </row>
    <row r="530" spans="1:8" x14ac:dyDescent="0.25">
      <c r="A530" s="18" t="s">
        <v>25</v>
      </c>
      <c r="B530" s="18" t="s">
        <v>21</v>
      </c>
      <c r="C530" s="18" t="s">
        <v>18</v>
      </c>
      <c r="D530" s="18" t="s">
        <v>49</v>
      </c>
      <c r="E530" s="18" t="s">
        <v>13</v>
      </c>
      <c r="F530" s="18">
        <v>5</v>
      </c>
      <c r="G530" s="18">
        <v>8</v>
      </c>
      <c r="H530" s="19">
        <v>0.625</v>
      </c>
    </row>
    <row r="531" spans="1:8" x14ac:dyDescent="0.25">
      <c r="A531" s="18" t="s">
        <v>25</v>
      </c>
      <c r="B531" s="18" t="s">
        <v>21</v>
      </c>
      <c r="C531" s="18" t="s">
        <v>18</v>
      </c>
      <c r="D531" s="18" t="s">
        <v>50</v>
      </c>
      <c r="E531" s="18" t="s">
        <v>13</v>
      </c>
      <c r="F531" s="18">
        <v>6</v>
      </c>
      <c r="G531" s="18">
        <v>10</v>
      </c>
      <c r="H531" s="19">
        <v>0.6</v>
      </c>
    </row>
    <row r="532" spans="1:8" x14ac:dyDescent="0.25">
      <c r="A532" s="18" t="s">
        <v>25</v>
      </c>
      <c r="B532" s="18" t="s">
        <v>21</v>
      </c>
      <c r="C532" s="18" t="s">
        <v>18</v>
      </c>
      <c r="D532" s="18" t="s">
        <v>30</v>
      </c>
      <c r="E532" s="18" t="s">
        <v>9</v>
      </c>
      <c r="F532" s="18">
        <v>8</v>
      </c>
      <c r="G532" s="18">
        <v>70</v>
      </c>
      <c r="H532" s="19">
        <v>0.114286</v>
      </c>
    </row>
    <row r="533" spans="1:8" x14ac:dyDescent="0.25">
      <c r="A533" s="18" t="s">
        <v>25</v>
      </c>
      <c r="B533" s="18" t="s">
        <v>21</v>
      </c>
      <c r="C533" s="18" t="s">
        <v>18</v>
      </c>
      <c r="D533" s="18" t="s">
        <v>31</v>
      </c>
      <c r="E533" s="18" t="s">
        <v>9</v>
      </c>
      <c r="F533" s="18">
        <v>1</v>
      </c>
      <c r="G533" s="18">
        <v>2</v>
      </c>
      <c r="H533" s="19">
        <v>0.5</v>
      </c>
    </row>
    <row r="534" spans="1:8" x14ac:dyDescent="0.25">
      <c r="A534" s="18" t="s">
        <v>25</v>
      </c>
      <c r="B534" s="18" t="s">
        <v>21</v>
      </c>
      <c r="C534" s="18" t="s">
        <v>18</v>
      </c>
      <c r="D534" s="18" t="s">
        <v>32</v>
      </c>
      <c r="E534" s="18" t="s">
        <v>9</v>
      </c>
      <c r="F534" s="18">
        <v>2</v>
      </c>
      <c r="G534" s="18">
        <v>3</v>
      </c>
      <c r="H534" s="19">
        <v>0.66666700000000001</v>
      </c>
    </row>
    <row r="535" spans="1:8" x14ac:dyDescent="0.25">
      <c r="A535" s="18" t="s">
        <v>25</v>
      </c>
      <c r="B535" s="18" t="s">
        <v>21</v>
      </c>
      <c r="C535" s="18" t="s">
        <v>18</v>
      </c>
      <c r="D535" s="18" t="s">
        <v>33</v>
      </c>
      <c r="E535" s="18" t="s">
        <v>9</v>
      </c>
      <c r="G535" s="18">
        <v>2</v>
      </c>
    </row>
    <row r="536" spans="1:8" x14ac:dyDescent="0.25">
      <c r="A536" s="18" t="s">
        <v>25</v>
      </c>
      <c r="B536" s="18" t="s">
        <v>21</v>
      </c>
      <c r="C536" s="18" t="s">
        <v>18</v>
      </c>
      <c r="D536" s="18" t="s">
        <v>34</v>
      </c>
      <c r="E536" s="18" t="s">
        <v>9</v>
      </c>
      <c r="F536" s="18">
        <v>13</v>
      </c>
      <c r="G536" s="18">
        <v>99</v>
      </c>
      <c r="H536" s="19">
        <v>0.13131300000000001</v>
      </c>
    </row>
    <row r="537" spans="1:8" x14ac:dyDescent="0.25">
      <c r="A537" s="18" t="s">
        <v>25</v>
      </c>
      <c r="B537" s="18" t="s">
        <v>21</v>
      </c>
      <c r="C537" s="18" t="s">
        <v>18</v>
      </c>
      <c r="D537" s="18" t="s">
        <v>35</v>
      </c>
      <c r="E537" s="18" t="s">
        <v>9</v>
      </c>
    </row>
    <row r="538" spans="1:8" x14ac:dyDescent="0.25">
      <c r="A538" s="18" t="s">
        <v>25</v>
      </c>
      <c r="B538" s="18" t="s">
        <v>21</v>
      </c>
      <c r="C538" s="18" t="s">
        <v>18</v>
      </c>
      <c r="D538" s="18" t="s">
        <v>36</v>
      </c>
      <c r="E538" s="18" t="s">
        <v>9</v>
      </c>
    </row>
    <row r="539" spans="1:8" x14ac:dyDescent="0.25">
      <c r="A539" s="18" t="s">
        <v>25</v>
      </c>
      <c r="B539" s="18" t="s">
        <v>21</v>
      </c>
      <c r="C539" s="18" t="s">
        <v>18</v>
      </c>
      <c r="D539" s="18" t="s">
        <v>37</v>
      </c>
      <c r="E539" s="18" t="s">
        <v>9</v>
      </c>
      <c r="F539" s="18">
        <v>7</v>
      </c>
      <c r="G539" s="18">
        <v>74</v>
      </c>
      <c r="H539" s="19">
        <v>9.4594999999999999E-2</v>
      </c>
    </row>
    <row r="540" spans="1:8" x14ac:dyDescent="0.25">
      <c r="A540" s="18" t="s">
        <v>25</v>
      </c>
      <c r="B540" s="18" t="s">
        <v>21</v>
      </c>
      <c r="C540" s="18" t="s">
        <v>18</v>
      </c>
      <c r="D540" s="18" t="s">
        <v>49</v>
      </c>
      <c r="E540" s="18" t="s">
        <v>9</v>
      </c>
      <c r="F540" s="18">
        <v>1</v>
      </c>
      <c r="G540" s="18">
        <v>8</v>
      </c>
      <c r="H540" s="19">
        <v>0.125</v>
      </c>
    </row>
    <row r="541" spans="1:8" x14ac:dyDescent="0.25">
      <c r="A541" s="18" t="s">
        <v>25</v>
      </c>
      <c r="B541" s="18" t="s">
        <v>21</v>
      </c>
      <c r="C541" s="18" t="s">
        <v>18</v>
      </c>
      <c r="D541" s="18" t="s">
        <v>50</v>
      </c>
      <c r="E541" s="18" t="s">
        <v>9</v>
      </c>
      <c r="F541" s="18">
        <v>2</v>
      </c>
      <c r="G541" s="18">
        <v>10</v>
      </c>
      <c r="H541" s="19">
        <v>0.2</v>
      </c>
    </row>
    <row r="542" spans="1:8" x14ac:dyDescent="0.25">
      <c r="A542" s="22" t="s">
        <v>23</v>
      </c>
      <c r="B542" s="22" t="s">
        <v>6</v>
      </c>
      <c r="C542" s="22" t="s">
        <v>19</v>
      </c>
      <c r="D542" s="22" t="s">
        <v>30</v>
      </c>
      <c r="E542" s="22" t="s">
        <v>12</v>
      </c>
      <c r="F542" s="22">
        <v>113</v>
      </c>
      <c r="G542" s="22">
        <v>245</v>
      </c>
      <c r="H542" s="23">
        <v>0.46122400000000002</v>
      </c>
    </row>
    <row r="543" spans="1:8" x14ac:dyDescent="0.25">
      <c r="A543" s="22" t="s">
        <v>23</v>
      </c>
      <c r="B543" s="22" t="s">
        <v>6</v>
      </c>
      <c r="C543" s="22" t="s">
        <v>19</v>
      </c>
      <c r="D543" s="22" t="s">
        <v>31</v>
      </c>
      <c r="E543" s="22" t="s">
        <v>12</v>
      </c>
      <c r="F543" s="22">
        <v>1</v>
      </c>
      <c r="G543" s="22">
        <v>8</v>
      </c>
      <c r="H543" s="23">
        <v>0.125</v>
      </c>
    </row>
    <row r="544" spans="1:8" x14ac:dyDescent="0.25">
      <c r="A544" s="22" t="s">
        <v>23</v>
      </c>
      <c r="B544" s="22" t="s">
        <v>6</v>
      </c>
      <c r="C544" s="22" t="s">
        <v>19</v>
      </c>
      <c r="D544" s="22" t="s">
        <v>32</v>
      </c>
      <c r="E544" s="22" t="s">
        <v>12</v>
      </c>
      <c r="F544" s="22">
        <v>3</v>
      </c>
      <c r="G544" s="22">
        <v>14</v>
      </c>
      <c r="H544" s="23">
        <v>0.214286</v>
      </c>
    </row>
    <row r="545" spans="1:8" x14ac:dyDescent="0.25">
      <c r="A545" s="22" t="s">
        <v>23</v>
      </c>
      <c r="B545" s="22" t="s">
        <v>6</v>
      </c>
      <c r="C545" s="22" t="s">
        <v>19</v>
      </c>
      <c r="D545" s="22" t="s">
        <v>33</v>
      </c>
      <c r="E545" s="22" t="s">
        <v>12</v>
      </c>
      <c r="F545" s="22">
        <v>4</v>
      </c>
      <c r="G545" s="22">
        <v>13</v>
      </c>
      <c r="H545" s="23">
        <v>0.30769200000000002</v>
      </c>
    </row>
    <row r="546" spans="1:8" x14ac:dyDescent="0.25">
      <c r="A546" s="22" t="s">
        <v>23</v>
      </c>
      <c r="B546" s="22" t="s">
        <v>6</v>
      </c>
      <c r="C546" s="22" t="s">
        <v>19</v>
      </c>
      <c r="D546" s="22" t="s">
        <v>34</v>
      </c>
      <c r="E546" s="22" t="s">
        <v>12</v>
      </c>
      <c r="F546" s="22">
        <v>178</v>
      </c>
      <c r="G546" s="22">
        <v>494</v>
      </c>
      <c r="H546" s="23">
        <v>0.36032399999999998</v>
      </c>
    </row>
    <row r="547" spans="1:8" x14ac:dyDescent="0.25">
      <c r="A547" s="22" t="s">
        <v>23</v>
      </c>
      <c r="B547" s="22" t="s">
        <v>6</v>
      </c>
      <c r="C547" s="22" t="s">
        <v>19</v>
      </c>
      <c r="D547" s="22" t="s">
        <v>35</v>
      </c>
      <c r="E547" s="22" t="s">
        <v>12</v>
      </c>
      <c r="F547" s="22">
        <v>1</v>
      </c>
      <c r="G547" s="22">
        <v>3</v>
      </c>
      <c r="H547" s="23">
        <v>0.33333299999999999</v>
      </c>
    </row>
    <row r="548" spans="1:8" x14ac:dyDescent="0.25">
      <c r="A548" s="22" t="s">
        <v>23</v>
      </c>
      <c r="B548" s="22" t="s">
        <v>6</v>
      </c>
      <c r="C548" s="22" t="s">
        <v>19</v>
      </c>
      <c r="D548" s="22" t="s">
        <v>36</v>
      </c>
      <c r="E548" s="22" t="s">
        <v>12</v>
      </c>
      <c r="F548" s="24"/>
      <c r="G548" s="22">
        <v>3</v>
      </c>
      <c r="H548" s="25"/>
    </row>
    <row r="549" spans="1:8" x14ac:dyDescent="0.25">
      <c r="A549" s="22" t="s">
        <v>23</v>
      </c>
      <c r="B549" s="22" t="s">
        <v>6</v>
      </c>
      <c r="C549" s="22" t="s">
        <v>19</v>
      </c>
      <c r="D549" s="22" t="s">
        <v>37</v>
      </c>
      <c r="E549" s="22" t="s">
        <v>12</v>
      </c>
      <c r="F549" s="22">
        <v>97</v>
      </c>
      <c r="G549" s="22">
        <v>359</v>
      </c>
      <c r="H549" s="23">
        <v>0.27019500000000002</v>
      </c>
    </row>
    <row r="550" spans="1:8" x14ac:dyDescent="0.25">
      <c r="A550" s="22" t="s">
        <v>23</v>
      </c>
      <c r="B550" s="22" t="s">
        <v>6</v>
      </c>
      <c r="C550" s="22" t="s">
        <v>19</v>
      </c>
      <c r="D550" s="22" t="s">
        <v>49</v>
      </c>
      <c r="E550" s="22" t="s">
        <v>12</v>
      </c>
      <c r="F550" s="22">
        <v>11</v>
      </c>
      <c r="G550" s="22">
        <v>24</v>
      </c>
      <c r="H550" s="23">
        <v>0.45833299999999999</v>
      </c>
    </row>
    <row r="551" spans="1:8" x14ac:dyDescent="0.25">
      <c r="A551" s="22" t="s">
        <v>23</v>
      </c>
      <c r="B551" s="22" t="s">
        <v>6</v>
      </c>
      <c r="C551" s="22" t="s">
        <v>19</v>
      </c>
      <c r="D551" s="22" t="s">
        <v>50</v>
      </c>
      <c r="E551" s="22" t="s">
        <v>12</v>
      </c>
      <c r="F551" s="22">
        <v>20</v>
      </c>
      <c r="G551" s="22">
        <v>63</v>
      </c>
      <c r="H551" s="23">
        <v>0.31746000000000002</v>
      </c>
    </row>
    <row r="552" spans="1:8" x14ac:dyDescent="0.25">
      <c r="A552" s="22" t="s">
        <v>23</v>
      </c>
      <c r="B552" s="22" t="s">
        <v>6</v>
      </c>
      <c r="C552" s="22" t="s">
        <v>19</v>
      </c>
      <c r="D552" s="22" t="s">
        <v>30</v>
      </c>
      <c r="E552" s="22" t="s">
        <v>13</v>
      </c>
      <c r="F552" s="22">
        <v>88</v>
      </c>
      <c r="G552" s="22">
        <v>245</v>
      </c>
      <c r="H552" s="23">
        <v>0.359184</v>
      </c>
    </row>
    <row r="553" spans="1:8" x14ac:dyDescent="0.25">
      <c r="A553" s="22" t="s">
        <v>23</v>
      </c>
      <c r="B553" s="22" t="s">
        <v>6</v>
      </c>
      <c r="C553" s="22" t="s">
        <v>19</v>
      </c>
      <c r="D553" s="22" t="s">
        <v>31</v>
      </c>
      <c r="E553" s="22" t="s">
        <v>13</v>
      </c>
      <c r="F553" s="22">
        <v>6</v>
      </c>
      <c r="G553" s="22">
        <v>8</v>
      </c>
      <c r="H553" s="23">
        <v>0.75</v>
      </c>
    </row>
    <row r="554" spans="1:8" x14ac:dyDescent="0.25">
      <c r="A554" s="22" t="s">
        <v>23</v>
      </c>
      <c r="B554" s="22" t="s">
        <v>6</v>
      </c>
      <c r="C554" s="22" t="s">
        <v>19</v>
      </c>
      <c r="D554" s="22" t="s">
        <v>32</v>
      </c>
      <c r="E554" s="22" t="s">
        <v>13</v>
      </c>
      <c r="F554" s="22">
        <v>10</v>
      </c>
      <c r="G554" s="22">
        <v>14</v>
      </c>
      <c r="H554" s="23">
        <v>0.71428599999999998</v>
      </c>
    </row>
    <row r="555" spans="1:8" x14ac:dyDescent="0.25">
      <c r="A555" s="22" t="s">
        <v>23</v>
      </c>
      <c r="B555" s="22" t="s">
        <v>6</v>
      </c>
      <c r="C555" s="22" t="s">
        <v>19</v>
      </c>
      <c r="D555" s="22" t="s">
        <v>33</v>
      </c>
      <c r="E555" s="22" t="s">
        <v>13</v>
      </c>
      <c r="F555" s="22">
        <v>6</v>
      </c>
      <c r="G555" s="22">
        <v>13</v>
      </c>
      <c r="H555" s="23">
        <v>0.461538</v>
      </c>
    </row>
    <row r="556" spans="1:8" x14ac:dyDescent="0.25">
      <c r="A556" s="22" t="s">
        <v>23</v>
      </c>
      <c r="B556" s="22" t="s">
        <v>6</v>
      </c>
      <c r="C556" s="22" t="s">
        <v>19</v>
      </c>
      <c r="D556" s="22" t="s">
        <v>34</v>
      </c>
      <c r="E556" s="22" t="s">
        <v>13</v>
      </c>
      <c r="F556" s="22">
        <v>252</v>
      </c>
      <c r="G556" s="22">
        <v>494</v>
      </c>
      <c r="H556" s="23">
        <v>0.51012100000000005</v>
      </c>
    </row>
    <row r="557" spans="1:8" x14ac:dyDescent="0.25">
      <c r="A557" s="22" t="s">
        <v>23</v>
      </c>
      <c r="B557" s="22" t="s">
        <v>6</v>
      </c>
      <c r="C557" s="22" t="s">
        <v>19</v>
      </c>
      <c r="D557" s="22" t="s">
        <v>35</v>
      </c>
      <c r="E557" s="22" t="s">
        <v>13</v>
      </c>
      <c r="F557" s="22">
        <v>1</v>
      </c>
      <c r="G557" s="22">
        <v>3</v>
      </c>
      <c r="H557" s="23">
        <v>0.33333299999999999</v>
      </c>
    </row>
    <row r="558" spans="1:8" x14ac:dyDescent="0.25">
      <c r="A558" s="22" t="s">
        <v>23</v>
      </c>
      <c r="B558" s="22" t="s">
        <v>6</v>
      </c>
      <c r="C558" s="22" t="s">
        <v>19</v>
      </c>
      <c r="D558" s="22" t="s">
        <v>36</v>
      </c>
      <c r="E558" s="22" t="s">
        <v>13</v>
      </c>
      <c r="F558" s="22">
        <v>2</v>
      </c>
      <c r="G558" s="22">
        <v>3</v>
      </c>
      <c r="H558" s="23">
        <v>0.66666700000000001</v>
      </c>
    </row>
    <row r="559" spans="1:8" x14ac:dyDescent="0.25">
      <c r="A559" s="22" t="s">
        <v>23</v>
      </c>
      <c r="B559" s="22" t="s">
        <v>6</v>
      </c>
      <c r="C559" s="22" t="s">
        <v>19</v>
      </c>
      <c r="D559" s="22" t="s">
        <v>37</v>
      </c>
      <c r="E559" s="22" t="s">
        <v>13</v>
      </c>
      <c r="F559" s="22">
        <v>220</v>
      </c>
      <c r="G559" s="22">
        <v>359</v>
      </c>
      <c r="H559" s="23">
        <v>0.61281300000000005</v>
      </c>
    </row>
    <row r="560" spans="1:8" x14ac:dyDescent="0.25">
      <c r="A560" s="22" t="s">
        <v>23</v>
      </c>
      <c r="B560" s="22" t="s">
        <v>6</v>
      </c>
      <c r="C560" s="22" t="s">
        <v>19</v>
      </c>
      <c r="D560" s="22" t="s">
        <v>49</v>
      </c>
      <c r="E560" s="22" t="s">
        <v>13</v>
      </c>
      <c r="F560" s="22">
        <v>11</v>
      </c>
      <c r="G560" s="22">
        <v>24</v>
      </c>
      <c r="H560" s="23">
        <v>0.45833299999999999</v>
      </c>
    </row>
    <row r="561" spans="1:8" x14ac:dyDescent="0.25">
      <c r="A561" s="22" t="s">
        <v>23</v>
      </c>
      <c r="B561" s="22" t="s">
        <v>6</v>
      </c>
      <c r="C561" s="22" t="s">
        <v>19</v>
      </c>
      <c r="D561" s="22" t="s">
        <v>50</v>
      </c>
      <c r="E561" s="22" t="s">
        <v>13</v>
      </c>
      <c r="F561" s="22">
        <v>33</v>
      </c>
      <c r="G561" s="22">
        <v>63</v>
      </c>
      <c r="H561" s="23">
        <v>0.52381</v>
      </c>
    </row>
    <row r="562" spans="1:8" x14ac:dyDescent="0.25">
      <c r="A562" s="22" t="s">
        <v>23</v>
      </c>
      <c r="B562" s="22" t="s">
        <v>6</v>
      </c>
      <c r="C562" s="22" t="s">
        <v>19</v>
      </c>
      <c r="D562" s="22" t="s">
        <v>30</v>
      </c>
      <c r="E562" s="22" t="s">
        <v>9</v>
      </c>
      <c r="F562" s="22">
        <v>44</v>
      </c>
      <c r="G562" s="22">
        <v>245</v>
      </c>
      <c r="H562" s="23">
        <v>0.179592</v>
      </c>
    </row>
    <row r="563" spans="1:8" x14ac:dyDescent="0.25">
      <c r="A563" s="22" t="s">
        <v>23</v>
      </c>
      <c r="B563" s="22" t="s">
        <v>6</v>
      </c>
      <c r="C563" s="22" t="s">
        <v>19</v>
      </c>
      <c r="D563" s="22" t="s">
        <v>31</v>
      </c>
      <c r="E563" s="22" t="s">
        <v>9</v>
      </c>
      <c r="F563" s="22">
        <v>1</v>
      </c>
      <c r="G563" s="22">
        <v>8</v>
      </c>
      <c r="H563" s="23">
        <v>0.125</v>
      </c>
    </row>
    <row r="564" spans="1:8" x14ac:dyDescent="0.25">
      <c r="A564" s="22" t="s">
        <v>23</v>
      </c>
      <c r="B564" s="22" t="s">
        <v>6</v>
      </c>
      <c r="C564" s="22" t="s">
        <v>19</v>
      </c>
      <c r="D564" s="22" t="s">
        <v>32</v>
      </c>
      <c r="E564" s="22" t="s">
        <v>9</v>
      </c>
      <c r="F564" s="22">
        <v>1</v>
      </c>
      <c r="G564" s="22">
        <v>14</v>
      </c>
      <c r="H564" s="23">
        <v>7.1429000000000006E-2</v>
      </c>
    </row>
    <row r="565" spans="1:8" x14ac:dyDescent="0.25">
      <c r="A565" s="22" t="s">
        <v>23</v>
      </c>
      <c r="B565" s="22" t="s">
        <v>6</v>
      </c>
      <c r="C565" s="22" t="s">
        <v>19</v>
      </c>
      <c r="D565" s="22" t="s">
        <v>33</v>
      </c>
      <c r="E565" s="22" t="s">
        <v>9</v>
      </c>
      <c r="F565" s="22">
        <v>3</v>
      </c>
      <c r="G565" s="22">
        <v>13</v>
      </c>
      <c r="H565" s="23">
        <v>0.230769</v>
      </c>
    </row>
    <row r="566" spans="1:8" x14ac:dyDescent="0.25">
      <c r="A566" s="22" t="s">
        <v>23</v>
      </c>
      <c r="B566" s="22" t="s">
        <v>6</v>
      </c>
      <c r="C566" s="22" t="s">
        <v>19</v>
      </c>
      <c r="D566" s="22" t="s">
        <v>34</v>
      </c>
      <c r="E566" s="22" t="s">
        <v>9</v>
      </c>
      <c r="F566" s="22">
        <v>64</v>
      </c>
      <c r="G566" s="22">
        <v>494</v>
      </c>
      <c r="H566" s="23">
        <v>0.129555</v>
      </c>
    </row>
    <row r="567" spans="1:8" x14ac:dyDescent="0.25">
      <c r="A567" s="22" t="s">
        <v>23</v>
      </c>
      <c r="B567" s="22" t="s">
        <v>6</v>
      </c>
      <c r="C567" s="22" t="s">
        <v>19</v>
      </c>
      <c r="D567" s="22" t="s">
        <v>35</v>
      </c>
      <c r="E567" s="22" t="s">
        <v>9</v>
      </c>
      <c r="F567" s="22">
        <v>1</v>
      </c>
      <c r="G567" s="22">
        <v>3</v>
      </c>
      <c r="H567" s="23">
        <v>0.33333299999999999</v>
      </c>
    </row>
    <row r="568" spans="1:8" x14ac:dyDescent="0.25">
      <c r="A568" s="22" t="s">
        <v>23</v>
      </c>
      <c r="B568" s="22" t="s">
        <v>6</v>
      </c>
      <c r="C568" s="22" t="s">
        <v>19</v>
      </c>
      <c r="D568" s="22" t="s">
        <v>36</v>
      </c>
      <c r="E568" s="22" t="s">
        <v>9</v>
      </c>
      <c r="F568" s="22">
        <v>1</v>
      </c>
      <c r="G568" s="22">
        <v>3</v>
      </c>
      <c r="H568" s="23">
        <v>0.33333299999999999</v>
      </c>
    </row>
    <row r="569" spans="1:8" x14ac:dyDescent="0.25">
      <c r="A569" s="22" t="s">
        <v>23</v>
      </c>
      <c r="B569" s="22" t="s">
        <v>6</v>
      </c>
      <c r="C569" s="22" t="s">
        <v>19</v>
      </c>
      <c r="D569" s="22" t="s">
        <v>37</v>
      </c>
      <c r="E569" s="22" t="s">
        <v>9</v>
      </c>
      <c r="F569" s="22">
        <v>42</v>
      </c>
      <c r="G569" s="22">
        <v>359</v>
      </c>
      <c r="H569" s="23">
        <v>0.116992</v>
      </c>
    </row>
    <row r="570" spans="1:8" x14ac:dyDescent="0.25">
      <c r="A570" s="22" t="s">
        <v>23</v>
      </c>
      <c r="B570" s="22" t="s">
        <v>6</v>
      </c>
      <c r="C570" s="22" t="s">
        <v>19</v>
      </c>
      <c r="D570" s="22" t="s">
        <v>49</v>
      </c>
      <c r="E570" s="22" t="s">
        <v>9</v>
      </c>
      <c r="F570" s="22">
        <v>2</v>
      </c>
      <c r="G570" s="22">
        <v>24</v>
      </c>
      <c r="H570" s="23">
        <v>8.3333000000000004E-2</v>
      </c>
    </row>
    <row r="571" spans="1:8" x14ac:dyDescent="0.25">
      <c r="A571" s="22" t="s">
        <v>23</v>
      </c>
      <c r="B571" s="22" t="s">
        <v>6</v>
      </c>
      <c r="C571" s="22" t="s">
        <v>19</v>
      </c>
      <c r="D571" s="22" t="s">
        <v>50</v>
      </c>
      <c r="E571" s="22" t="s">
        <v>9</v>
      </c>
      <c r="F571" s="22">
        <v>10</v>
      </c>
      <c r="G571" s="22">
        <v>63</v>
      </c>
      <c r="H571" s="23">
        <v>0.15873000000000001</v>
      </c>
    </row>
    <row r="572" spans="1:8" x14ac:dyDescent="0.25">
      <c r="A572" s="22" t="s">
        <v>24</v>
      </c>
      <c r="B572" s="22" t="s">
        <v>20</v>
      </c>
      <c r="C572" s="22" t="s">
        <v>19</v>
      </c>
      <c r="D572" s="22" t="s">
        <v>30</v>
      </c>
      <c r="E572" s="22" t="s">
        <v>12</v>
      </c>
      <c r="F572" s="22">
        <v>106</v>
      </c>
      <c r="G572" s="22">
        <v>236</v>
      </c>
      <c r="H572" s="23">
        <v>0.44915300000000002</v>
      </c>
    </row>
    <row r="573" spans="1:8" x14ac:dyDescent="0.25">
      <c r="A573" s="22" t="s">
        <v>24</v>
      </c>
      <c r="B573" s="22" t="s">
        <v>20</v>
      </c>
      <c r="C573" s="22" t="s">
        <v>19</v>
      </c>
      <c r="D573" s="22" t="s">
        <v>31</v>
      </c>
      <c r="E573" s="22" t="s">
        <v>12</v>
      </c>
      <c r="F573" s="22">
        <v>1</v>
      </c>
      <c r="G573" s="22">
        <v>7</v>
      </c>
      <c r="H573" s="23">
        <v>0.14285700000000001</v>
      </c>
    </row>
    <row r="574" spans="1:8" x14ac:dyDescent="0.25">
      <c r="A574" s="22" t="s">
        <v>24</v>
      </c>
      <c r="B574" s="22" t="s">
        <v>20</v>
      </c>
      <c r="C574" s="22" t="s">
        <v>19</v>
      </c>
      <c r="D574" s="22" t="s">
        <v>32</v>
      </c>
      <c r="E574" s="22" t="s">
        <v>12</v>
      </c>
      <c r="F574" s="22">
        <v>1</v>
      </c>
      <c r="G574" s="22">
        <v>5</v>
      </c>
      <c r="H574" s="23">
        <v>0.2</v>
      </c>
    </row>
    <row r="575" spans="1:8" x14ac:dyDescent="0.25">
      <c r="A575" s="22" t="s">
        <v>24</v>
      </c>
      <c r="B575" s="22" t="s">
        <v>20</v>
      </c>
      <c r="C575" s="22" t="s">
        <v>19</v>
      </c>
      <c r="D575" s="22" t="s">
        <v>33</v>
      </c>
      <c r="E575" s="22" t="s">
        <v>12</v>
      </c>
      <c r="F575" s="22">
        <v>1</v>
      </c>
      <c r="G575" s="22">
        <v>6</v>
      </c>
      <c r="H575" s="23">
        <v>0.16666700000000001</v>
      </c>
    </row>
    <row r="576" spans="1:8" x14ac:dyDescent="0.25">
      <c r="A576" s="22" t="s">
        <v>24</v>
      </c>
      <c r="B576" s="22" t="s">
        <v>20</v>
      </c>
      <c r="C576" s="22" t="s">
        <v>19</v>
      </c>
      <c r="D576" s="22" t="s">
        <v>34</v>
      </c>
      <c r="E576" s="22" t="s">
        <v>12</v>
      </c>
      <c r="F576" s="22">
        <v>206</v>
      </c>
      <c r="G576" s="22">
        <v>647</v>
      </c>
      <c r="H576" s="23">
        <v>0.31839299999999998</v>
      </c>
    </row>
    <row r="577" spans="1:8" x14ac:dyDescent="0.25">
      <c r="A577" s="22" t="s">
        <v>24</v>
      </c>
      <c r="B577" s="22" t="s">
        <v>20</v>
      </c>
      <c r="C577" s="22" t="s">
        <v>19</v>
      </c>
      <c r="D577" s="22" t="s">
        <v>35</v>
      </c>
      <c r="E577" s="22" t="s">
        <v>12</v>
      </c>
      <c r="F577" s="24"/>
      <c r="G577" s="24"/>
      <c r="H577" s="25"/>
    </row>
    <row r="578" spans="1:8" x14ac:dyDescent="0.25">
      <c r="A578" s="22" t="s">
        <v>24</v>
      </c>
      <c r="B578" s="22" t="s">
        <v>20</v>
      </c>
      <c r="C578" s="22" t="s">
        <v>19</v>
      </c>
      <c r="D578" s="22" t="s">
        <v>36</v>
      </c>
      <c r="E578" s="22" t="s">
        <v>12</v>
      </c>
      <c r="F578" s="22">
        <v>1</v>
      </c>
      <c r="G578" s="22">
        <v>6</v>
      </c>
      <c r="H578" s="23">
        <v>0.16666700000000001</v>
      </c>
    </row>
    <row r="579" spans="1:8" x14ac:dyDescent="0.25">
      <c r="A579" s="22" t="s">
        <v>24</v>
      </c>
      <c r="B579" s="22" t="s">
        <v>20</v>
      </c>
      <c r="C579" s="22" t="s">
        <v>19</v>
      </c>
      <c r="D579" s="22" t="s">
        <v>37</v>
      </c>
      <c r="E579" s="22" t="s">
        <v>12</v>
      </c>
      <c r="F579" s="22">
        <v>106</v>
      </c>
      <c r="G579" s="22">
        <v>437</v>
      </c>
      <c r="H579" s="23">
        <v>0.242563</v>
      </c>
    </row>
    <row r="580" spans="1:8" x14ac:dyDescent="0.25">
      <c r="A580" s="22" t="s">
        <v>24</v>
      </c>
      <c r="B580" s="22" t="s">
        <v>20</v>
      </c>
      <c r="C580" s="22" t="s">
        <v>19</v>
      </c>
      <c r="D580" s="22" t="s">
        <v>49</v>
      </c>
      <c r="E580" s="22" t="s">
        <v>12</v>
      </c>
      <c r="F580" s="22">
        <v>22</v>
      </c>
      <c r="G580" s="22">
        <v>50</v>
      </c>
      <c r="H580" s="23">
        <v>0.44</v>
      </c>
    </row>
    <row r="581" spans="1:8" x14ac:dyDescent="0.25">
      <c r="A581" s="22" t="s">
        <v>24</v>
      </c>
      <c r="B581" s="22" t="s">
        <v>20</v>
      </c>
      <c r="C581" s="22" t="s">
        <v>19</v>
      </c>
      <c r="D581" s="22" t="s">
        <v>50</v>
      </c>
      <c r="E581" s="22" t="s">
        <v>12</v>
      </c>
      <c r="F581" s="22">
        <v>10</v>
      </c>
      <c r="G581" s="22">
        <v>37</v>
      </c>
      <c r="H581" s="23">
        <v>0.27027000000000001</v>
      </c>
    </row>
    <row r="582" spans="1:8" x14ac:dyDescent="0.25">
      <c r="A582" s="22" t="s">
        <v>24</v>
      </c>
      <c r="B582" s="22" t="s">
        <v>20</v>
      </c>
      <c r="C582" s="22" t="s">
        <v>19</v>
      </c>
      <c r="D582" s="22" t="s">
        <v>30</v>
      </c>
      <c r="E582" s="22" t="s">
        <v>13</v>
      </c>
      <c r="F582" s="22">
        <v>97</v>
      </c>
      <c r="G582" s="22">
        <v>236</v>
      </c>
      <c r="H582" s="23">
        <v>0.41101700000000002</v>
      </c>
    </row>
    <row r="583" spans="1:8" x14ac:dyDescent="0.25">
      <c r="A583" s="22" t="s">
        <v>24</v>
      </c>
      <c r="B583" s="22" t="s">
        <v>20</v>
      </c>
      <c r="C583" s="22" t="s">
        <v>19</v>
      </c>
      <c r="D583" s="22" t="s">
        <v>31</v>
      </c>
      <c r="E583" s="22" t="s">
        <v>13</v>
      </c>
      <c r="F583" s="22">
        <v>4</v>
      </c>
      <c r="G583" s="22">
        <v>7</v>
      </c>
      <c r="H583" s="23">
        <v>0.57142899999999996</v>
      </c>
    </row>
    <row r="584" spans="1:8" x14ac:dyDescent="0.25">
      <c r="A584" s="22" t="s">
        <v>24</v>
      </c>
      <c r="B584" s="22" t="s">
        <v>20</v>
      </c>
      <c r="C584" s="22" t="s">
        <v>19</v>
      </c>
      <c r="D584" s="22" t="s">
        <v>32</v>
      </c>
      <c r="E584" s="22" t="s">
        <v>13</v>
      </c>
      <c r="F584" s="22">
        <v>4</v>
      </c>
      <c r="G584" s="22">
        <v>5</v>
      </c>
      <c r="H584" s="23">
        <v>0.8</v>
      </c>
    </row>
    <row r="585" spans="1:8" x14ac:dyDescent="0.25">
      <c r="A585" s="22" t="s">
        <v>24</v>
      </c>
      <c r="B585" s="22" t="s">
        <v>20</v>
      </c>
      <c r="C585" s="22" t="s">
        <v>19</v>
      </c>
      <c r="D585" s="22" t="s">
        <v>33</v>
      </c>
      <c r="E585" s="22" t="s">
        <v>13</v>
      </c>
      <c r="F585" s="22">
        <v>5</v>
      </c>
      <c r="G585" s="22">
        <v>6</v>
      </c>
      <c r="H585" s="23">
        <v>0.83333299999999999</v>
      </c>
    </row>
    <row r="586" spans="1:8" x14ac:dyDescent="0.25">
      <c r="A586" s="22" t="s">
        <v>24</v>
      </c>
      <c r="B586" s="22" t="s">
        <v>20</v>
      </c>
      <c r="C586" s="22" t="s">
        <v>19</v>
      </c>
      <c r="D586" s="22" t="s">
        <v>34</v>
      </c>
      <c r="E586" s="22" t="s">
        <v>13</v>
      </c>
      <c r="F586" s="22">
        <v>373</v>
      </c>
      <c r="G586" s="22">
        <v>647</v>
      </c>
      <c r="H586" s="23">
        <v>0.57650699999999999</v>
      </c>
    </row>
    <row r="587" spans="1:8" x14ac:dyDescent="0.25">
      <c r="A587" s="22" t="s">
        <v>24</v>
      </c>
      <c r="B587" s="22" t="s">
        <v>20</v>
      </c>
      <c r="C587" s="22" t="s">
        <v>19</v>
      </c>
      <c r="D587" s="22" t="s">
        <v>35</v>
      </c>
      <c r="E587" s="22" t="s">
        <v>13</v>
      </c>
      <c r="F587" s="24"/>
      <c r="G587" s="24"/>
      <c r="H587" s="25"/>
    </row>
    <row r="588" spans="1:8" x14ac:dyDescent="0.25">
      <c r="A588" s="22" t="s">
        <v>24</v>
      </c>
      <c r="B588" s="22" t="s">
        <v>20</v>
      </c>
      <c r="C588" s="22" t="s">
        <v>19</v>
      </c>
      <c r="D588" s="22" t="s">
        <v>36</v>
      </c>
      <c r="E588" s="22" t="s">
        <v>13</v>
      </c>
      <c r="F588" s="22">
        <v>4</v>
      </c>
      <c r="G588" s="22">
        <v>6</v>
      </c>
      <c r="H588" s="23">
        <v>0.66666700000000001</v>
      </c>
    </row>
    <row r="589" spans="1:8" x14ac:dyDescent="0.25">
      <c r="A589" s="22" t="s">
        <v>24</v>
      </c>
      <c r="B589" s="22" t="s">
        <v>20</v>
      </c>
      <c r="C589" s="22" t="s">
        <v>19</v>
      </c>
      <c r="D589" s="22" t="s">
        <v>37</v>
      </c>
      <c r="E589" s="22" t="s">
        <v>13</v>
      </c>
      <c r="F589" s="22">
        <v>278</v>
      </c>
      <c r="G589" s="22">
        <v>437</v>
      </c>
      <c r="H589" s="23">
        <v>0.63615600000000005</v>
      </c>
    </row>
    <row r="590" spans="1:8" x14ac:dyDescent="0.25">
      <c r="A590" s="22" t="s">
        <v>24</v>
      </c>
      <c r="B590" s="22" t="s">
        <v>20</v>
      </c>
      <c r="C590" s="22" t="s">
        <v>19</v>
      </c>
      <c r="D590" s="22" t="s">
        <v>49</v>
      </c>
      <c r="E590" s="22" t="s">
        <v>13</v>
      </c>
      <c r="F590" s="22">
        <v>27</v>
      </c>
      <c r="G590" s="22">
        <v>50</v>
      </c>
      <c r="H590" s="23">
        <v>0.54</v>
      </c>
    </row>
    <row r="591" spans="1:8" x14ac:dyDescent="0.25">
      <c r="A591" s="22" t="s">
        <v>24</v>
      </c>
      <c r="B591" s="22" t="s">
        <v>20</v>
      </c>
      <c r="C591" s="22" t="s">
        <v>19</v>
      </c>
      <c r="D591" s="22" t="s">
        <v>50</v>
      </c>
      <c r="E591" s="22" t="s">
        <v>13</v>
      </c>
      <c r="F591" s="22">
        <v>23</v>
      </c>
      <c r="G591" s="22">
        <v>37</v>
      </c>
      <c r="H591" s="23">
        <v>0.62162200000000001</v>
      </c>
    </row>
    <row r="592" spans="1:8" x14ac:dyDescent="0.25">
      <c r="A592" s="22" t="s">
        <v>24</v>
      </c>
      <c r="B592" s="22" t="s">
        <v>20</v>
      </c>
      <c r="C592" s="22" t="s">
        <v>19</v>
      </c>
      <c r="D592" s="22" t="s">
        <v>30</v>
      </c>
      <c r="E592" s="22" t="s">
        <v>9</v>
      </c>
      <c r="F592" s="22">
        <v>33</v>
      </c>
      <c r="G592" s="22">
        <v>236</v>
      </c>
      <c r="H592" s="23">
        <v>0.13983100000000001</v>
      </c>
    </row>
    <row r="593" spans="1:8" x14ac:dyDescent="0.25">
      <c r="A593" s="22" t="s">
        <v>24</v>
      </c>
      <c r="B593" s="22" t="s">
        <v>20</v>
      </c>
      <c r="C593" s="22" t="s">
        <v>19</v>
      </c>
      <c r="D593" s="22" t="s">
        <v>31</v>
      </c>
      <c r="E593" s="22" t="s">
        <v>9</v>
      </c>
      <c r="F593" s="22">
        <v>2</v>
      </c>
      <c r="G593" s="22">
        <v>7</v>
      </c>
      <c r="H593" s="23">
        <v>0.28571400000000002</v>
      </c>
    </row>
    <row r="594" spans="1:8" x14ac:dyDescent="0.25">
      <c r="A594" s="22" t="s">
        <v>24</v>
      </c>
      <c r="B594" s="22" t="s">
        <v>20</v>
      </c>
      <c r="C594" s="22" t="s">
        <v>19</v>
      </c>
      <c r="D594" s="22" t="s">
        <v>32</v>
      </c>
      <c r="E594" s="22" t="s">
        <v>9</v>
      </c>
      <c r="F594" s="24"/>
      <c r="G594" s="22">
        <v>5</v>
      </c>
      <c r="H594" s="25"/>
    </row>
    <row r="595" spans="1:8" x14ac:dyDescent="0.25">
      <c r="A595" s="22" t="s">
        <v>24</v>
      </c>
      <c r="B595" s="22" t="s">
        <v>20</v>
      </c>
      <c r="C595" s="22" t="s">
        <v>19</v>
      </c>
      <c r="D595" s="22" t="s">
        <v>33</v>
      </c>
      <c r="E595" s="22" t="s">
        <v>9</v>
      </c>
      <c r="F595" s="24"/>
      <c r="G595" s="22">
        <v>6</v>
      </c>
      <c r="H595" s="25"/>
    </row>
    <row r="596" spans="1:8" x14ac:dyDescent="0.25">
      <c r="A596" s="22" t="s">
        <v>24</v>
      </c>
      <c r="B596" s="22" t="s">
        <v>20</v>
      </c>
      <c r="C596" s="22" t="s">
        <v>19</v>
      </c>
      <c r="D596" s="22" t="s">
        <v>34</v>
      </c>
      <c r="E596" s="22" t="s">
        <v>9</v>
      </c>
      <c r="F596" s="22">
        <v>68</v>
      </c>
      <c r="G596" s="22">
        <v>647</v>
      </c>
      <c r="H596" s="23">
        <v>0.1051</v>
      </c>
    </row>
    <row r="597" spans="1:8" x14ac:dyDescent="0.25">
      <c r="A597" s="22" t="s">
        <v>24</v>
      </c>
      <c r="B597" s="22" t="s">
        <v>20</v>
      </c>
      <c r="C597" s="22" t="s">
        <v>19</v>
      </c>
      <c r="D597" s="22" t="s">
        <v>35</v>
      </c>
      <c r="E597" s="22" t="s">
        <v>9</v>
      </c>
      <c r="F597" s="24"/>
      <c r="G597" s="24"/>
      <c r="H597" s="25"/>
    </row>
    <row r="598" spans="1:8" x14ac:dyDescent="0.25">
      <c r="A598" s="22" t="s">
        <v>24</v>
      </c>
      <c r="B598" s="22" t="s">
        <v>20</v>
      </c>
      <c r="C598" s="22" t="s">
        <v>19</v>
      </c>
      <c r="D598" s="22" t="s">
        <v>36</v>
      </c>
      <c r="E598" s="22" t="s">
        <v>9</v>
      </c>
      <c r="F598" s="22">
        <v>1</v>
      </c>
      <c r="G598" s="22">
        <v>6</v>
      </c>
      <c r="H598" s="23">
        <v>0.16666700000000001</v>
      </c>
    </row>
    <row r="599" spans="1:8" x14ac:dyDescent="0.25">
      <c r="A599" s="22" t="s">
        <v>24</v>
      </c>
      <c r="B599" s="22" t="s">
        <v>20</v>
      </c>
      <c r="C599" s="22" t="s">
        <v>19</v>
      </c>
      <c r="D599" s="22" t="s">
        <v>37</v>
      </c>
      <c r="E599" s="22" t="s">
        <v>9</v>
      </c>
      <c r="F599" s="22">
        <v>53</v>
      </c>
      <c r="G599" s="22">
        <v>437</v>
      </c>
      <c r="H599" s="23">
        <v>0.121281</v>
      </c>
    </row>
    <row r="600" spans="1:8" x14ac:dyDescent="0.25">
      <c r="A600" s="22" t="s">
        <v>24</v>
      </c>
      <c r="B600" s="22" t="s">
        <v>20</v>
      </c>
      <c r="C600" s="22" t="s">
        <v>19</v>
      </c>
      <c r="D600" s="22" t="s">
        <v>49</v>
      </c>
      <c r="E600" s="22" t="s">
        <v>9</v>
      </c>
      <c r="F600" s="22">
        <v>1</v>
      </c>
      <c r="G600" s="22">
        <v>50</v>
      </c>
      <c r="H600" s="23">
        <v>0.02</v>
      </c>
    </row>
    <row r="601" spans="1:8" x14ac:dyDescent="0.25">
      <c r="A601" s="22" t="s">
        <v>24</v>
      </c>
      <c r="B601" s="22" t="s">
        <v>20</v>
      </c>
      <c r="C601" s="22" t="s">
        <v>19</v>
      </c>
      <c r="D601" s="22" t="s">
        <v>50</v>
      </c>
      <c r="E601" s="22" t="s">
        <v>9</v>
      </c>
      <c r="F601" s="22">
        <v>4</v>
      </c>
      <c r="G601" s="22">
        <v>37</v>
      </c>
      <c r="H601" s="23">
        <v>0.108108</v>
      </c>
    </row>
    <row r="602" spans="1:8" x14ac:dyDescent="0.25">
      <c r="A602" s="22" t="s">
        <v>25</v>
      </c>
      <c r="B602" s="22" t="s">
        <v>21</v>
      </c>
      <c r="C602" s="22" t="s">
        <v>19</v>
      </c>
      <c r="D602" s="22" t="s">
        <v>30</v>
      </c>
      <c r="E602" s="22" t="s">
        <v>12</v>
      </c>
      <c r="F602" s="22">
        <v>106</v>
      </c>
      <c r="G602" s="22">
        <v>226</v>
      </c>
      <c r="H602" s="23">
        <v>0.46902700000000003</v>
      </c>
    </row>
    <row r="603" spans="1:8" x14ac:dyDescent="0.25">
      <c r="A603" s="22" t="s">
        <v>25</v>
      </c>
      <c r="B603" s="22" t="s">
        <v>21</v>
      </c>
      <c r="C603" s="22" t="s">
        <v>19</v>
      </c>
      <c r="D603" s="22" t="s">
        <v>31</v>
      </c>
      <c r="E603" s="22" t="s">
        <v>12</v>
      </c>
      <c r="F603" s="22">
        <v>1</v>
      </c>
      <c r="G603" s="22">
        <v>2</v>
      </c>
      <c r="H603" s="23">
        <v>0.5</v>
      </c>
    </row>
    <row r="604" spans="1:8" x14ac:dyDescent="0.25">
      <c r="A604" s="22" t="s">
        <v>25</v>
      </c>
      <c r="B604" s="22" t="s">
        <v>21</v>
      </c>
      <c r="C604" s="22" t="s">
        <v>19</v>
      </c>
      <c r="D604" s="22" t="s">
        <v>32</v>
      </c>
      <c r="E604" s="22" t="s">
        <v>12</v>
      </c>
      <c r="F604" s="22">
        <v>2</v>
      </c>
      <c r="G604" s="22">
        <v>9</v>
      </c>
      <c r="H604" s="23">
        <v>0.222222</v>
      </c>
    </row>
    <row r="605" spans="1:8" x14ac:dyDescent="0.25">
      <c r="A605" s="22" t="s">
        <v>25</v>
      </c>
      <c r="B605" s="22" t="s">
        <v>21</v>
      </c>
      <c r="C605" s="22" t="s">
        <v>19</v>
      </c>
      <c r="D605" s="22" t="s">
        <v>33</v>
      </c>
      <c r="E605" s="22" t="s">
        <v>12</v>
      </c>
      <c r="F605" s="22">
        <v>4</v>
      </c>
      <c r="G605" s="22">
        <v>10</v>
      </c>
      <c r="H605" s="23">
        <v>0.4</v>
      </c>
    </row>
    <row r="606" spans="1:8" x14ac:dyDescent="0.25">
      <c r="A606" s="22" t="s">
        <v>25</v>
      </c>
      <c r="B606" s="22" t="s">
        <v>21</v>
      </c>
      <c r="C606" s="22" t="s">
        <v>19</v>
      </c>
      <c r="D606" s="22" t="s">
        <v>34</v>
      </c>
      <c r="E606" s="22" t="s">
        <v>12</v>
      </c>
      <c r="F606" s="22">
        <v>205</v>
      </c>
      <c r="G606" s="22">
        <v>604</v>
      </c>
      <c r="H606" s="23">
        <v>0.33940399999999998</v>
      </c>
    </row>
    <row r="607" spans="1:8" x14ac:dyDescent="0.25">
      <c r="A607" s="22" t="s">
        <v>25</v>
      </c>
      <c r="B607" s="22" t="s">
        <v>21</v>
      </c>
      <c r="C607" s="22" t="s">
        <v>19</v>
      </c>
      <c r="D607" s="22" t="s">
        <v>35</v>
      </c>
      <c r="E607" s="22" t="s">
        <v>12</v>
      </c>
      <c r="F607" s="22">
        <v>1</v>
      </c>
      <c r="G607" s="22">
        <v>2</v>
      </c>
      <c r="H607" s="23">
        <v>0.5</v>
      </c>
    </row>
    <row r="608" spans="1:8" x14ac:dyDescent="0.25">
      <c r="A608" s="22" t="s">
        <v>25</v>
      </c>
      <c r="B608" s="22" t="s">
        <v>21</v>
      </c>
      <c r="C608" s="22" t="s">
        <v>19</v>
      </c>
      <c r="D608" s="22" t="s">
        <v>36</v>
      </c>
      <c r="E608" s="22" t="s">
        <v>12</v>
      </c>
      <c r="F608" s="22">
        <v>4</v>
      </c>
      <c r="G608" s="22">
        <v>5</v>
      </c>
      <c r="H608" s="23">
        <v>0.8</v>
      </c>
    </row>
    <row r="609" spans="1:8" x14ac:dyDescent="0.25">
      <c r="A609" s="22" t="s">
        <v>25</v>
      </c>
      <c r="B609" s="22" t="s">
        <v>21</v>
      </c>
      <c r="C609" s="22" t="s">
        <v>19</v>
      </c>
      <c r="D609" s="22" t="s">
        <v>37</v>
      </c>
      <c r="E609" s="22" t="s">
        <v>12</v>
      </c>
      <c r="F609" s="22">
        <v>115</v>
      </c>
      <c r="G609" s="22">
        <v>404</v>
      </c>
      <c r="H609" s="23">
        <v>0.28465299999999999</v>
      </c>
    </row>
    <row r="610" spans="1:8" x14ac:dyDescent="0.25">
      <c r="A610" s="22" t="s">
        <v>25</v>
      </c>
      <c r="B610" s="22" t="s">
        <v>21</v>
      </c>
      <c r="C610" s="22" t="s">
        <v>19</v>
      </c>
      <c r="D610" s="22" t="s">
        <v>49</v>
      </c>
      <c r="E610" s="22" t="s">
        <v>12</v>
      </c>
      <c r="F610" s="22">
        <v>13</v>
      </c>
      <c r="G610" s="22">
        <v>47</v>
      </c>
      <c r="H610" s="23">
        <v>0.27659600000000001</v>
      </c>
    </row>
    <row r="611" spans="1:8" x14ac:dyDescent="0.25">
      <c r="A611" s="22" t="s">
        <v>25</v>
      </c>
      <c r="B611" s="22" t="s">
        <v>21</v>
      </c>
      <c r="C611" s="22" t="s">
        <v>19</v>
      </c>
      <c r="D611" s="22" t="s">
        <v>50</v>
      </c>
      <c r="E611" s="22" t="s">
        <v>12</v>
      </c>
      <c r="F611" s="22">
        <v>7</v>
      </c>
      <c r="G611" s="22">
        <v>21</v>
      </c>
      <c r="H611" s="23">
        <v>0.33333299999999999</v>
      </c>
    </row>
    <row r="612" spans="1:8" x14ac:dyDescent="0.25">
      <c r="A612" s="22" t="s">
        <v>25</v>
      </c>
      <c r="B612" s="22" t="s">
        <v>21</v>
      </c>
      <c r="C612" s="22" t="s">
        <v>19</v>
      </c>
      <c r="D612" s="22" t="s">
        <v>30</v>
      </c>
      <c r="E612" s="22" t="s">
        <v>13</v>
      </c>
      <c r="F612" s="22">
        <v>86</v>
      </c>
      <c r="G612" s="22">
        <v>226</v>
      </c>
      <c r="H612" s="23">
        <v>0.38053100000000001</v>
      </c>
    </row>
    <row r="613" spans="1:8" x14ac:dyDescent="0.25">
      <c r="A613" s="22" t="s">
        <v>25</v>
      </c>
      <c r="B613" s="22" t="s">
        <v>21</v>
      </c>
      <c r="C613" s="22" t="s">
        <v>19</v>
      </c>
      <c r="D613" s="22" t="s">
        <v>31</v>
      </c>
      <c r="E613" s="22" t="s">
        <v>13</v>
      </c>
      <c r="F613" s="22">
        <v>1</v>
      </c>
      <c r="G613" s="22">
        <v>2</v>
      </c>
      <c r="H613" s="23">
        <v>0.5</v>
      </c>
    </row>
    <row r="614" spans="1:8" x14ac:dyDescent="0.25">
      <c r="A614" s="22" t="s">
        <v>25</v>
      </c>
      <c r="B614" s="22" t="s">
        <v>21</v>
      </c>
      <c r="C614" s="22" t="s">
        <v>19</v>
      </c>
      <c r="D614" s="22" t="s">
        <v>32</v>
      </c>
      <c r="E614" s="22" t="s">
        <v>13</v>
      </c>
      <c r="F614" s="22">
        <v>7</v>
      </c>
      <c r="G614" s="22">
        <v>9</v>
      </c>
      <c r="H614" s="23">
        <v>0.77777799999999997</v>
      </c>
    </row>
    <row r="615" spans="1:8" x14ac:dyDescent="0.25">
      <c r="A615" s="22" t="s">
        <v>25</v>
      </c>
      <c r="B615" s="22" t="s">
        <v>21</v>
      </c>
      <c r="C615" s="22" t="s">
        <v>19</v>
      </c>
      <c r="D615" s="22" t="s">
        <v>33</v>
      </c>
      <c r="E615" s="22" t="s">
        <v>13</v>
      </c>
      <c r="F615" s="22">
        <v>6</v>
      </c>
      <c r="G615" s="22">
        <v>10</v>
      </c>
      <c r="H615" s="23">
        <v>0.6</v>
      </c>
    </row>
    <row r="616" spans="1:8" x14ac:dyDescent="0.25">
      <c r="A616" s="22" t="s">
        <v>25</v>
      </c>
      <c r="B616" s="22" t="s">
        <v>21</v>
      </c>
      <c r="C616" s="22" t="s">
        <v>19</v>
      </c>
      <c r="D616" s="22" t="s">
        <v>34</v>
      </c>
      <c r="E616" s="22" t="s">
        <v>13</v>
      </c>
      <c r="F616" s="22">
        <v>363</v>
      </c>
      <c r="G616" s="22">
        <v>604</v>
      </c>
      <c r="H616" s="23">
        <v>0.600993</v>
      </c>
    </row>
    <row r="617" spans="1:8" x14ac:dyDescent="0.25">
      <c r="A617" s="22" t="s">
        <v>25</v>
      </c>
      <c r="B617" s="22" t="s">
        <v>21</v>
      </c>
      <c r="C617" s="22" t="s">
        <v>19</v>
      </c>
      <c r="D617" s="22" t="s">
        <v>35</v>
      </c>
      <c r="E617" s="22" t="s">
        <v>13</v>
      </c>
      <c r="F617" s="22">
        <v>1</v>
      </c>
      <c r="G617" s="22">
        <v>2</v>
      </c>
      <c r="H617" s="23">
        <v>0.5</v>
      </c>
    </row>
    <row r="618" spans="1:8" x14ac:dyDescent="0.25">
      <c r="A618" s="22" t="s">
        <v>25</v>
      </c>
      <c r="B618" s="22" t="s">
        <v>21</v>
      </c>
      <c r="C618" s="22" t="s">
        <v>19</v>
      </c>
      <c r="D618" s="22" t="s">
        <v>36</v>
      </c>
      <c r="E618" s="22" t="s">
        <v>13</v>
      </c>
      <c r="F618" s="22">
        <v>1</v>
      </c>
      <c r="G618" s="22">
        <v>5</v>
      </c>
      <c r="H618" s="23">
        <v>0.2</v>
      </c>
    </row>
    <row r="619" spans="1:8" x14ac:dyDescent="0.25">
      <c r="A619" s="22" t="s">
        <v>25</v>
      </c>
      <c r="B619" s="22" t="s">
        <v>21</v>
      </c>
      <c r="C619" s="22" t="s">
        <v>19</v>
      </c>
      <c r="D619" s="22" t="s">
        <v>37</v>
      </c>
      <c r="E619" s="22" t="s">
        <v>13</v>
      </c>
      <c r="F619" s="22">
        <v>252</v>
      </c>
      <c r="G619" s="22">
        <v>404</v>
      </c>
      <c r="H619" s="23">
        <v>0.62376200000000004</v>
      </c>
    </row>
    <row r="620" spans="1:8" x14ac:dyDescent="0.25">
      <c r="A620" s="22" t="s">
        <v>25</v>
      </c>
      <c r="B620" s="22" t="s">
        <v>21</v>
      </c>
      <c r="C620" s="22" t="s">
        <v>19</v>
      </c>
      <c r="D620" s="22" t="s">
        <v>49</v>
      </c>
      <c r="E620" s="22" t="s">
        <v>13</v>
      </c>
      <c r="F620" s="22">
        <v>28</v>
      </c>
      <c r="G620" s="22">
        <v>47</v>
      </c>
      <c r="H620" s="23">
        <v>0.59574499999999997</v>
      </c>
    </row>
    <row r="621" spans="1:8" x14ac:dyDescent="0.25">
      <c r="A621" s="22" t="s">
        <v>25</v>
      </c>
      <c r="B621" s="22" t="s">
        <v>21</v>
      </c>
      <c r="C621" s="22" t="s">
        <v>19</v>
      </c>
      <c r="D621" s="22" t="s">
        <v>50</v>
      </c>
      <c r="E621" s="22" t="s">
        <v>13</v>
      </c>
      <c r="F621" s="22">
        <v>13</v>
      </c>
      <c r="G621" s="22">
        <v>21</v>
      </c>
      <c r="H621" s="23">
        <v>0.61904800000000004</v>
      </c>
    </row>
    <row r="622" spans="1:8" x14ac:dyDescent="0.25">
      <c r="A622" s="22" t="s">
        <v>25</v>
      </c>
      <c r="B622" s="22" t="s">
        <v>21</v>
      </c>
      <c r="C622" s="22" t="s">
        <v>19</v>
      </c>
      <c r="D622" s="22" t="s">
        <v>30</v>
      </c>
      <c r="E622" s="22" t="s">
        <v>9</v>
      </c>
      <c r="F622" s="22">
        <v>34</v>
      </c>
      <c r="G622" s="22">
        <v>226</v>
      </c>
      <c r="H622" s="23">
        <v>0.15044199999999999</v>
      </c>
    </row>
    <row r="623" spans="1:8" x14ac:dyDescent="0.25">
      <c r="A623" s="22" t="s">
        <v>25</v>
      </c>
      <c r="B623" s="22" t="s">
        <v>21</v>
      </c>
      <c r="C623" s="22" t="s">
        <v>19</v>
      </c>
      <c r="D623" s="22" t="s">
        <v>31</v>
      </c>
      <c r="E623" s="22" t="s">
        <v>9</v>
      </c>
      <c r="F623" s="24"/>
      <c r="G623" s="22">
        <v>2</v>
      </c>
      <c r="H623" s="25"/>
    </row>
    <row r="624" spans="1:8" x14ac:dyDescent="0.25">
      <c r="A624" s="22" t="s">
        <v>25</v>
      </c>
      <c r="B624" s="22" t="s">
        <v>21</v>
      </c>
      <c r="C624" s="22" t="s">
        <v>19</v>
      </c>
      <c r="D624" s="22" t="s">
        <v>32</v>
      </c>
      <c r="E624" s="22" t="s">
        <v>9</v>
      </c>
      <c r="F624" s="24"/>
      <c r="G624" s="22">
        <v>9</v>
      </c>
      <c r="H624" s="25"/>
    </row>
    <row r="625" spans="1:8" x14ac:dyDescent="0.25">
      <c r="A625" s="22" t="s">
        <v>25</v>
      </c>
      <c r="B625" s="22" t="s">
        <v>21</v>
      </c>
      <c r="C625" s="22" t="s">
        <v>19</v>
      </c>
      <c r="D625" s="22" t="s">
        <v>33</v>
      </c>
      <c r="E625" s="22" t="s">
        <v>9</v>
      </c>
      <c r="F625" s="24"/>
      <c r="G625" s="22">
        <v>10</v>
      </c>
      <c r="H625" s="25"/>
    </row>
    <row r="626" spans="1:8" x14ac:dyDescent="0.25">
      <c r="A626" s="22" t="s">
        <v>25</v>
      </c>
      <c r="B626" s="22" t="s">
        <v>21</v>
      </c>
      <c r="C626" s="22" t="s">
        <v>19</v>
      </c>
      <c r="D626" s="22" t="s">
        <v>34</v>
      </c>
      <c r="E626" s="22" t="s">
        <v>9</v>
      </c>
      <c r="F626" s="22">
        <v>36</v>
      </c>
      <c r="G626" s="22">
        <v>604</v>
      </c>
      <c r="H626" s="23">
        <v>5.9603000000000003E-2</v>
      </c>
    </row>
    <row r="627" spans="1:8" x14ac:dyDescent="0.25">
      <c r="A627" s="22" t="s">
        <v>25</v>
      </c>
      <c r="B627" s="22" t="s">
        <v>21</v>
      </c>
      <c r="C627" s="22" t="s">
        <v>19</v>
      </c>
      <c r="D627" s="22" t="s">
        <v>35</v>
      </c>
      <c r="E627" s="22" t="s">
        <v>9</v>
      </c>
      <c r="F627" s="24"/>
      <c r="G627" s="22">
        <v>2</v>
      </c>
      <c r="H627" s="25"/>
    </row>
    <row r="628" spans="1:8" x14ac:dyDescent="0.25">
      <c r="A628" s="22" t="s">
        <v>25</v>
      </c>
      <c r="B628" s="22" t="s">
        <v>21</v>
      </c>
      <c r="C628" s="22" t="s">
        <v>19</v>
      </c>
      <c r="D628" s="22" t="s">
        <v>36</v>
      </c>
      <c r="E628" s="22" t="s">
        <v>9</v>
      </c>
      <c r="F628" s="24"/>
      <c r="G628" s="22">
        <v>5</v>
      </c>
      <c r="H628" s="25"/>
    </row>
    <row r="629" spans="1:8" x14ac:dyDescent="0.25">
      <c r="A629" s="22" t="s">
        <v>25</v>
      </c>
      <c r="B629" s="22" t="s">
        <v>21</v>
      </c>
      <c r="C629" s="22" t="s">
        <v>19</v>
      </c>
      <c r="D629" s="22" t="s">
        <v>37</v>
      </c>
      <c r="E629" s="22" t="s">
        <v>9</v>
      </c>
      <c r="F629" s="22">
        <v>37</v>
      </c>
      <c r="G629" s="22">
        <v>404</v>
      </c>
      <c r="H629" s="23">
        <v>9.1583999999999999E-2</v>
      </c>
    </row>
    <row r="630" spans="1:8" x14ac:dyDescent="0.25">
      <c r="A630" s="22" t="s">
        <v>25</v>
      </c>
      <c r="B630" s="22" t="s">
        <v>21</v>
      </c>
      <c r="C630" s="22" t="s">
        <v>19</v>
      </c>
      <c r="D630" s="22" t="s">
        <v>49</v>
      </c>
      <c r="E630" s="22" t="s">
        <v>9</v>
      </c>
      <c r="F630" s="22">
        <v>6</v>
      </c>
      <c r="G630" s="22">
        <v>47</v>
      </c>
      <c r="H630" s="23">
        <v>0.12766</v>
      </c>
    </row>
    <row r="631" spans="1:8" x14ac:dyDescent="0.25">
      <c r="A631" s="22" t="s">
        <v>25</v>
      </c>
      <c r="B631" s="22" t="s">
        <v>21</v>
      </c>
      <c r="C631" s="22" t="s">
        <v>19</v>
      </c>
      <c r="D631" s="22" t="s">
        <v>50</v>
      </c>
      <c r="E631" s="22" t="s">
        <v>9</v>
      </c>
      <c r="F631" s="22">
        <v>1</v>
      </c>
      <c r="G631" s="22">
        <v>21</v>
      </c>
      <c r="H631" s="23">
        <v>4.7619000000000002E-2</v>
      </c>
    </row>
  </sheetData>
  <sortState ref="A2:H631">
    <sortCondition ref="C2:C631"/>
    <sortCondition ref="B2:B631"/>
    <sortCondition ref="E2:E631"/>
    <sortCondition ref="D2:D631"/>
  </sortSt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75"/>
  <sheetViews>
    <sheetView workbookViewId="0">
      <selection activeCell="I25" sqref="I25"/>
    </sheetView>
  </sheetViews>
  <sheetFormatPr defaultRowHeight="15" x14ac:dyDescent="0.25"/>
  <cols>
    <col min="1" max="1" width="10.28515625" style="20" bestFit="1" customWidth="1"/>
    <col min="2" max="2" width="6" style="20" bestFit="1" customWidth="1"/>
    <col min="3" max="3" width="11.85546875" style="20" bestFit="1" customWidth="1"/>
    <col min="4" max="4" width="11.28515625" style="20" bestFit="1" customWidth="1"/>
    <col min="5" max="5" width="4.42578125" style="20" bestFit="1" customWidth="1"/>
    <col min="6" max="6" width="5" style="20" bestFit="1" customWidth="1"/>
    <col min="7" max="7" width="10.28515625" style="21" bestFit="1" customWidth="1"/>
  </cols>
  <sheetData>
    <row r="1" spans="1:7" x14ac:dyDescent="0.25">
      <c r="A1" s="18" t="s">
        <v>22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9" t="s">
        <v>5</v>
      </c>
    </row>
    <row r="2" spans="1:7" x14ac:dyDescent="0.25">
      <c r="A2" s="34" t="s">
        <v>23</v>
      </c>
      <c r="B2" s="34" t="s">
        <v>6</v>
      </c>
      <c r="C2" s="34" t="s">
        <v>7</v>
      </c>
      <c r="D2" s="34" t="s">
        <v>8</v>
      </c>
      <c r="E2" s="34">
        <v>592</v>
      </c>
      <c r="F2" s="34">
        <v>613</v>
      </c>
      <c r="G2" s="35">
        <v>0.96574230000000005</v>
      </c>
    </row>
    <row r="3" spans="1:7" x14ac:dyDescent="0.25">
      <c r="A3" s="34" t="s">
        <v>24</v>
      </c>
      <c r="B3" s="34" t="s">
        <v>20</v>
      </c>
      <c r="C3" s="34" t="s">
        <v>7</v>
      </c>
      <c r="D3" s="34" t="s">
        <v>8</v>
      </c>
      <c r="E3" s="34">
        <v>523</v>
      </c>
      <c r="F3" s="34">
        <v>529</v>
      </c>
      <c r="G3" s="35">
        <v>0.98865780000000003</v>
      </c>
    </row>
    <row r="4" spans="1:7" x14ac:dyDescent="0.25">
      <c r="A4" s="34" t="s">
        <v>25</v>
      </c>
      <c r="B4" s="34" t="s">
        <v>21</v>
      </c>
      <c r="C4" s="34" t="s">
        <v>7</v>
      </c>
      <c r="D4" s="34" t="s">
        <v>8</v>
      </c>
      <c r="E4" s="34">
        <v>354</v>
      </c>
      <c r="F4" s="34">
        <v>367</v>
      </c>
      <c r="G4" s="35">
        <v>0.96457769999999998</v>
      </c>
    </row>
    <row r="5" spans="1:7" x14ac:dyDescent="0.25">
      <c r="A5" s="34" t="s">
        <v>23</v>
      </c>
      <c r="B5" s="34" t="s">
        <v>6</v>
      </c>
      <c r="C5" s="34" t="s">
        <v>7</v>
      </c>
      <c r="D5" s="34" t="s">
        <v>9</v>
      </c>
      <c r="E5" s="34">
        <v>21</v>
      </c>
      <c r="F5" s="34">
        <v>613</v>
      </c>
      <c r="G5" s="35">
        <v>3.4257700000000002E-2</v>
      </c>
    </row>
    <row r="6" spans="1:7" x14ac:dyDescent="0.25">
      <c r="A6" s="34" t="s">
        <v>24</v>
      </c>
      <c r="B6" s="34" t="s">
        <v>20</v>
      </c>
      <c r="C6" s="34" t="s">
        <v>7</v>
      </c>
      <c r="D6" s="34" t="s">
        <v>9</v>
      </c>
      <c r="E6" s="34">
        <v>6</v>
      </c>
      <c r="F6" s="34">
        <v>529</v>
      </c>
      <c r="G6" s="35">
        <v>1.13422E-2</v>
      </c>
    </row>
    <row r="7" spans="1:7" x14ac:dyDescent="0.25">
      <c r="A7" s="34" t="s">
        <v>25</v>
      </c>
      <c r="B7" s="34" t="s">
        <v>21</v>
      </c>
      <c r="C7" s="34" t="s">
        <v>7</v>
      </c>
      <c r="D7" s="34" t="s">
        <v>9</v>
      </c>
      <c r="E7" s="34">
        <v>13</v>
      </c>
      <c r="F7" s="34">
        <v>367</v>
      </c>
      <c r="G7" s="35">
        <v>3.5422299999999997E-2</v>
      </c>
    </row>
    <row r="8" spans="1:7" x14ac:dyDescent="0.25">
      <c r="A8" s="34" t="s">
        <v>23</v>
      </c>
      <c r="B8" s="34" t="s">
        <v>6</v>
      </c>
      <c r="C8" s="34" t="s">
        <v>10</v>
      </c>
      <c r="D8" s="34" t="s">
        <v>8</v>
      </c>
      <c r="E8" s="34">
        <v>11</v>
      </c>
      <c r="F8" s="34">
        <v>11</v>
      </c>
      <c r="G8" s="35">
        <v>1</v>
      </c>
    </row>
    <row r="9" spans="1:7" x14ac:dyDescent="0.25">
      <c r="A9" s="34" t="s">
        <v>24</v>
      </c>
      <c r="B9" s="34" t="s">
        <v>20</v>
      </c>
      <c r="C9" s="34" t="s">
        <v>10</v>
      </c>
      <c r="D9" s="34" t="s">
        <v>8</v>
      </c>
      <c r="E9" s="34">
        <v>7</v>
      </c>
      <c r="F9" s="34">
        <v>20</v>
      </c>
      <c r="G9" s="35">
        <v>0.35</v>
      </c>
    </row>
    <row r="10" spans="1:7" x14ac:dyDescent="0.25">
      <c r="A10" s="34" t="s">
        <v>25</v>
      </c>
      <c r="B10" s="34" t="s">
        <v>21</v>
      </c>
      <c r="C10" s="34" t="s">
        <v>10</v>
      </c>
      <c r="D10" s="34" t="s">
        <v>8</v>
      </c>
      <c r="E10" s="34">
        <v>7</v>
      </c>
      <c r="F10" s="34">
        <v>8</v>
      </c>
      <c r="G10" s="35">
        <v>0.875</v>
      </c>
    </row>
    <row r="11" spans="1:7" x14ac:dyDescent="0.25">
      <c r="A11" s="34" t="s">
        <v>24</v>
      </c>
      <c r="B11" s="34" t="s">
        <v>20</v>
      </c>
      <c r="C11" s="34" t="s">
        <v>10</v>
      </c>
      <c r="D11" s="34" t="s">
        <v>13</v>
      </c>
      <c r="E11" s="34">
        <v>13</v>
      </c>
      <c r="F11" s="34">
        <v>20</v>
      </c>
      <c r="G11" s="35">
        <v>0.65</v>
      </c>
    </row>
    <row r="12" spans="1:7" x14ac:dyDescent="0.25">
      <c r="A12" s="34" t="s">
        <v>25</v>
      </c>
      <c r="B12" s="34" t="s">
        <v>21</v>
      </c>
      <c r="C12" s="34" t="s">
        <v>10</v>
      </c>
      <c r="D12" s="34" t="s">
        <v>9</v>
      </c>
      <c r="E12" s="34">
        <v>1</v>
      </c>
      <c r="F12" s="34">
        <v>8</v>
      </c>
      <c r="G12" s="35">
        <v>0.125</v>
      </c>
    </row>
    <row r="13" spans="1:7" x14ac:dyDescent="0.25">
      <c r="A13" s="22" t="s">
        <v>23</v>
      </c>
      <c r="B13" s="22" t="s">
        <v>6</v>
      </c>
      <c r="C13" s="22" t="s">
        <v>11</v>
      </c>
      <c r="D13" s="22" t="s">
        <v>12</v>
      </c>
      <c r="E13" s="22">
        <v>125</v>
      </c>
      <c r="F13" s="22">
        <v>196</v>
      </c>
      <c r="G13" s="23">
        <v>0.63775510000000002</v>
      </c>
    </row>
    <row r="14" spans="1:7" x14ac:dyDescent="0.25">
      <c r="A14" s="22" t="s">
        <v>24</v>
      </c>
      <c r="B14" s="22" t="s">
        <v>20</v>
      </c>
      <c r="C14" s="22" t="s">
        <v>11</v>
      </c>
      <c r="D14" s="22" t="s">
        <v>12</v>
      </c>
      <c r="E14" s="22">
        <v>140</v>
      </c>
      <c r="F14" s="22">
        <v>248</v>
      </c>
      <c r="G14" s="23">
        <v>0.56451609999999997</v>
      </c>
    </row>
    <row r="15" spans="1:7" x14ac:dyDescent="0.25">
      <c r="A15" s="22" t="s">
        <v>25</v>
      </c>
      <c r="B15" s="22" t="s">
        <v>21</v>
      </c>
      <c r="C15" s="22" t="s">
        <v>11</v>
      </c>
      <c r="D15" s="22" t="s">
        <v>12</v>
      </c>
      <c r="E15" s="22">
        <v>128</v>
      </c>
      <c r="F15" s="22">
        <v>213</v>
      </c>
      <c r="G15" s="23">
        <v>0.600939</v>
      </c>
    </row>
    <row r="16" spans="1:7" x14ac:dyDescent="0.25">
      <c r="A16" s="22" t="s">
        <v>23</v>
      </c>
      <c r="B16" s="22" t="s">
        <v>6</v>
      </c>
      <c r="C16" s="22" t="s">
        <v>11</v>
      </c>
      <c r="D16" s="22" t="s">
        <v>13</v>
      </c>
      <c r="E16" s="22">
        <v>40</v>
      </c>
      <c r="F16" s="22">
        <v>196</v>
      </c>
      <c r="G16" s="23">
        <v>0.2040816</v>
      </c>
    </row>
    <row r="17" spans="1:7" x14ac:dyDescent="0.25">
      <c r="A17" s="22" t="s">
        <v>24</v>
      </c>
      <c r="B17" s="22" t="s">
        <v>20</v>
      </c>
      <c r="C17" s="22" t="s">
        <v>11</v>
      </c>
      <c r="D17" s="22" t="s">
        <v>13</v>
      </c>
      <c r="E17" s="22">
        <v>54</v>
      </c>
      <c r="F17" s="22">
        <v>248</v>
      </c>
      <c r="G17" s="23">
        <v>0.21774189999999999</v>
      </c>
    </row>
    <row r="18" spans="1:7" x14ac:dyDescent="0.25">
      <c r="A18" s="22" t="s">
        <v>25</v>
      </c>
      <c r="B18" s="22" t="s">
        <v>21</v>
      </c>
      <c r="C18" s="22" t="s">
        <v>11</v>
      </c>
      <c r="D18" s="22" t="s">
        <v>13</v>
      </c>
      <c r="E18" s="22">
        <v>59</v>
      </c>
      <c r="F18" s="22">
        <v>213</v>
      </c>
      <c r="G18" s="23">
        <v>0.2769953</v>
      </c>
    </row>
    <row r="19" spans="1:7" x14ac:dyDescent="0.25">
      <c r="A19" s="22" t="s">
        <v>23</v>
      </c>
      <c r="B19" s="22" t="s">
        <v>6</v>
      </c>
      <c r="C19" s="22" t="s">
        <v>11</v>
      </c>
      <c r="D19" s="22" t="s">
        <v>9</v>
      </c>
      <c r="E19" s="22">
        <v>31</v>
      </c>
      <c r="F19" s="22">
        <v>196</v>
      </c>
      <c r="G19" s="23">
        <v>0.15816330000000001</v>
      </c>
    </row>
    <row r="20" spans="1:7" x14ac:dyDescent="0.25">
      <c r="A20" s="22" t="s">
        <v>24</v>
      </c>
      <c r="B20" s="22" t="s">
        <v>20</v>
      </c>
      <c r="C20" s="22" t="s">
        <v>11</v>
      </c>
      <c r="D20" s="22" t="s">
        <v>9</v>
      </c>
      <c r="E20" s="22">
        <v>54</v>
      </c>
      <c r="F20" s="22">
        <v>248</v>
      </c>
      <c r="G20" s="23">
        <v>0.21774189999999999</v>
      </c>
    </row>
    <row r="21" spans="1:7" x14ac:dyDescent="0.25">
      <c r="A21" s="22" t="s">
        <v>25</v>
      </c>
      <c r="B21" s="22" t="s">
        <v>21</v>
      </c>
      <c r="C21" s="22" t="s">
        <v>11</v>
      </c>
      <c r="D21" s="22" t="s">
        <v>9</v>
      </c>
      <c r="E21" s="22">
        <v>26</v>
      </c>
      <c r="F21" s="22">
        <v>213</v>
      </c>
      <c r="G21" s="23">
        <v>0.1220657</v>
      </c>
    </row>
    <row r="22" spans="1:7" x14ac:dyDescent="0.25">
      <c r="A22" s="18" t="s">
        <v>23</v>
      </c>
      <c r="B22" s="18" t="s">
        <v>6</v>
      </c>
      <c r="C22" s="18" t="s">
        <v>14</v>
      </c>
      <c r="D22" s="18" t="s">
        <v>12</v>
      </c>
      <c r="E22" s="18">
        <v>145</v>
      </c>
      <c r="F22" s="18">
        <v>252</v>
      </c>
      <c r="G22" s="19">
        <v>0.57539680000000004</v>
      </c>
    </row>
    <row r="23" spans="1:7" x14ac:dyDescent="0.25">
      <c r="A23" s="18" t="s">
        <v>24</v>
      </c>
      <c r="B23" s="18" t="s">
        <v>20</v>
      </c>
      <c r="C23" s="18" t="s">
        <v>14</v>
      </c>
      <c r="D23" s="18" t="s">
        <v>12</v>
      </c>
      <c r="E23" s="18">
        <v>45</v>
      </c>
      <c r="F23" s="18">
        <v>164</v>
      </c>
      <c r="G23" s="19">
        <v>0.27439019999999997</v>
      </c>
    </row>
    <row r="24" spans="1:7" x14ac:dyDescent="0.25">
      <c r="A24" s="18" t="s">
        <v>25</v>
      </c>
      <c r="B24" s="18" t="s">
        <v>21</v>
      </c>
      <c r="C24" s="18" t="s">
        <v>14</v>
      </c>
      <c r="D24" s="18" t="s">
        <v>12</v>
      </c>
      <c r="E24" s="18">
        <v>81</v>
      </c>
      <c r="F24" s="18">
        <v>251</v>
      </c>
      <c r="G24" s="19">
        <v>0.32270919999999997</v>
      </c>
    </row>
    <row r="25" spans="1:7" x14ac:dyDescent="0.25">
      <c r="A25" s="18" t="s">
        <v>23</v>
      </c>
      <c r="B25" s="18" t="s">
        <v>6</v>
      </c>
      <c r="C25" s="18" t="s">
        <v>14</v>
      </c>
      <c r="D25" s="18" t="s">
        <v>13</v>
      </c>
      <c r="E25" s="18">
        <v>77</v>
      </c>
      <c r="F25" s="18">
        <v>252</v>
      </c>
      <c r="G25" s="19">
        <v>0.30555559999999998</v>
      </c>
    </row>
    <row r="26" spans="1:7" x14ac:dyDescent="0.25">
      <c r="A26" s="18" t="s">
        <v>24</v>
      </c>
      <c r="B26" s="18" t="s">
        <v>20</v>
      </c>
      <c r="C26" s="18" t="s">
        <v>14</v>
      </c>
      <c r="D26" s="18" t="s">
        <v>13</v>
      </c>
      <c r="E26" s="18">
        <v>95</v>
      </c>
      <c r="F26" s="18">
        <v>164</v>
      </c>
      <c r="G26" s="19">
        <v>0.57926829999999996</v>
      </c>
    </row>
    <row r="27" spans="1:7" x14ac:dyDescent="0.25">
      <c r="A27" s="18" t="s">
        <v>25</v>
      </c>
      <c r="B27" s="18" t="s">
        <v>21</v>
      </c>
      <c r="C27" s="18" t="s">
        <v>14</v>
      </c>
      <c r="D27" s="18" t="s">
        <v>13</v>
      </c>
      <c r="E27" s="18">
        <v>146</v>
      </c>
      <c r="F27" s="18">
        <v>251</v>
      </c>
      <c r="G27" s="19">
        <v>0.58167329999999995</v>
      </c>
    </row>
    <row r="28" spans="1:7" x14ac:dyDescent="0.25">
      <c r="A28" s="18" t="s">
        <v>23</v>
      </c>
      <c r="B28" s="18" t="s">
        <v>6</v>
      </c>
      <c r="C28" s="18" t="s">
        <v>14</v>
      </c>
      <c r="D28" s="18" t="s">
        <v>9</v>
      </c>
      <c r="E28" s="18">
        <v>30</v>
      </c>
      <c r="F28" s="18">
        <v>252</v>
      </c>
      <c r="G28" s="19">
        <v>0.1190476</v>
      </c>
    </row>
    <row r="29" spans="1:7" x14ac:dyDescent="0.25">
      <c r="A29" s="18" t="s">
        <v>24</v>
      </c>
      <c r="B29" s="18" t="s">
        <v>20</v>
      </c>
      <c r="C29" s="18" t="s">
        <v>14</v>
      </c>
      <c r="D29" s="18" t="s">
        <v>9</v>
      </c>
      <c r="E29" s="18">
        <v>24</v>
      </c>
      <c r="F29" s="18">
        <v>164</v>
      </c>
      <c r="G29" s="19">
        <v>0.14634150000000001</v>
      </c>
    </row>
    <row r="30" spans="1:7" x14ac:dyDescent="0.25">
      <c r="A30" s="18" t="s">
        <v>25</v>
      </c>
      <c r="B30" s="18" t="s">
        <v>21</v>
      </c>
      <c r="C30" s="18" t="s">
        <v>14</v>
      </c>
      <c r="D30" s="18" t="s">
        <v>9</v>
      </c>
      <c r="E30" s="18">
        <v>24</v>
      </c>
      <c r="F30" s="18">
        <v>251</v>
      </c>
      <c r="G30" s="19">
        <v>9.5617499999999994E-2</v>
      </c>
    </row>
    <row r="31" spans="1:7" x14ac:dyDescent="0.25">
      <c r="A31" s="22" t="s">
        <v>23</v>
      </c>
      <c r="B31" s="22" t="s">
        <v>6</v>
      </c>
      <c r="C31" s="22" t="s">
        <v>15</v>
      </c>
      <c r="D31" s="22" t="s">
        <v>12</v>
      </c>
      <c r="E31" s="22">
        <v>2</v>
      </c>
      <c r="F31" s="22">
        <v>29</v>
      </c>
      <c r="G31" s="23">
        <v>6.8965499999999999E-2</v>
      </c>
    </row>
    <row r="32" spans="1:7" x14ac:dyDescent="0.25">
      <c r="A32" s="22" t="s">
        <v>24</v>
      </c>
      <c r="B32" s="22" t="s">
        <v>20</v>
      </c>
      <c r="C32" s="22" t="s">
        <v>15</v>
      </c>
      <c r="D32" s="22" t="s">
        <v>12</v>
      </c>
      <c r="E32" s="22">
        <v>9</v>
      </c>
      <c r="F32" s="22">
        <v>77</v>
      </c>
      <c r="G32" s="23">
        <v>0.1168831</v>
      </c>
    </row>
    <row r="33" spans="1:7" x14ac:dyDescent="0.25">
      <c r="A33" s="22" t="s">
        <v>25</v>
      </c>
      <c r="B33" s="22" t="s">
        <v>21</v>
      </c>
      <c r="C33" s="22" t="s">
        <v>15</v>
      </c>
      <c r="D33" s="22" t="s">
        <v>12</v>
      </c>
      <c r="E33" s="22">
        <v>15</v>
      </c>
      <c r="F33" s="22">
        <v>86</v>
      </c>
      <c r="G33" s="23">
        <v>0.17441860000000001</v>
      </c>
    </row>
    <row r="34" spans="1:7" x14ac:dyDescent="0.25">
      <c r="A34" s="22" t="s">
        <v>23</v>
      </c>
      <c r="B34" s="22" t="s">
        <v>6</v>
      </c>
      <c r="C34" s="22" t="s">
        <v>15</v>
      </c>
      <c r="D34" s="22" t="s">
        <v>13</v>
      </c>
      <c r="E34" s="22">
        <v>22</v>
      </c>
      <c r="F34" s="22">
        <v>29</v>
      </c>
      <c r="G34" s="23">
        <v>0.75862070000000004</v>
      </c>
    </row>
    <row r="35" spans="1:7" x14ac:dyDescent="0.25">
      <c r="A35" s="22" t="s">
        <v>24</v>
      </c>
      <c r="B35" s="22" t="s">
        <v>20</v>
      </c>
      <c r="C35" s="22" t="s">
        <v>15</v>
      </c>
      <c r="D35" s="22" t="s">
        <v>13</v>
      </c>
      <c r="E35" s="22">
        <v>60</v>
      </c>
      <c r="F35" s="22">
        <v>77</v>
      </c>
      <c r="G35" s="23">
        <v>0.77922080000000005</v>
      </c>
    </row>
    <row r="36" spans="1:7" x14ac:dyDescent="0.25">
      <c r="A36" s="22" t="s">
        <v>25</v>
      </c>
      <c r="B36" s="22" t="s">
        <v>21</v>
      </c>
      <c r="C36" s="22" t="s">
        <v>15</v>
      </c>
      <c r="D36" s="22" t="s">
        <v>13</v>
      </c>
      <c r="E36" s="22">
        <v>66</v>
      </c>
      <c r="F36" s="22">
        <v>86</v>
      </c>
      <c r="G36" s="23">
        <v>0.76744190000000001</v>
      </c>
    </row>
    <row r="37" spans="1:7" x14ac:dyDescent="0.25">
      <c r="A37" s="22" t="s">
        <v>23</v>
      </c>
      <c r="B37" s="22" t="s">
        <v>6</v>
      </c>
      <c r="C37" s="22" t="s">
        <v>15</v>
      </c>
      <c r="D37" s="22" t="s">
        <v>9</v>
      </c>
      <c r="E37" s="22">
        <v>5</v>
      </c>
      <c r="F37" s="22">
        <v>29</v>
      </c>
      <c r="G37" s="23">
        <v>0.17241380000000001</v>
      </c>
    </row>
    <row r="38" spans="1:7" x14ac:dyDescent="0.25">
      <c r="A38" s="22" t="s">
        <v>24</v>
      </c>
      <c r="B38" s="22" t="s">
        <v>20</v>
      </c>
      <c r="C38" s="22" t="s">
        <v>15</v>
      </c>
      <c r="D38" s="22" t="s">
        <v>9</v>
      </c>
      <c r="E38" s="22">
        <v>8</v>
      </c>
      <c r="F38" s="22">
        <v>77</v>
      </c>
      <c r="G38" s="23">
        <v>0.10389610000000001</v>
      </c>
    </row>
    <row r="39" spans="1:7" x14ac:dyDescent="0.25">
      <c r="A39" s="22" t="s">
        <v>25</v>
      </c>
      <c r="B39" s="22" t="s">
        <v>21</v>
      </c>
      <c r="C39" s="22" t="s">
        <v>15</v>
      </c>
      <c r="D39" s="22" t="s">
        <v>9</v>
      </c>
      <c r="E39" s="22">
        <v>5</v>
      </c>
      <c r="F39" s="22">
        <v>86</v>
      </c>
      <c r="G39" s="23">
        <v>5.8139499999999997E-2</v>
      </c>
    </row>
    <row r="40" spans="1:7" x14ac:dyDescent="0.25">
      <c r="A40" s="18" t="s">
        <v>23</v>
      </c>
      <c r="B40" s="18" t="s">
        <v>6</v>
      </c>
      <c r="C40" s="18" t="s">
        <v>16</v>
      </c>
      <c r="D40" s="18" t="s">
        <v>12</v>
      </c>
      <c r="E40" s="18">
        <v>206</v>
      </c>
      <c r="F40" s="18">
        <v>581</v>
      </c>
      <c r="G40" s="19">
        <v>0.35456110000000002</v>
      </c>
    </row>
    <row r="41" spans="1:7" x14ac:dyDescent="0.25">
      <c r="A41" s="18" t="s">
        <v>24</v>
      </c>
      <c r="B41" s="18" t="s">
        <v>20</v>
      </c>
      <c r="C41" s="18" t="s">
        <v>16</v>
      </c>
      <c r="D41" s="18" t="s">
        <v>12</v>
      </c>
      <c r="E41" s="18">
        <v>191</v>
      </c>
      <c r="F41" s="18">
        <v>586</v>
      </c>
      <c r="G41" s="19">
        <v>0.32593860000000002</v>
      </c>
    </row>
    <row r="42" spans="1:7" x14ac:dyDescent="0.25">
      <c r="A42" s="18" t="s">
        <v>25</v>
      </c>
      <c r="B42" s="18" t="s">
        <v>21</v>
      </c>
      <c r="C42" s="18" t="s">
        <v>16</v>
      </c>
      <c r="D42" s="18" t="s">
        <v>12</v>
      </c>
      <c r="E42" s="18">
        <v>212</v>
      </c>
      <c r="F42" s="18">
        <v>603</v>
      </c>
      <c r="G42" s="19">
        <v>0.35157549999999999</v>
      </c>
    </row>
    <row r="43" spans="1:7" x14ac:dyDescent="0.25">
      <c r="A43" s="18" t="s">
        <v>23</v>
      </c>
      <c r="B43" s="18" t="s">
        <v>6</v>
      </c>
      <c r="C43" s="18" t="s">
        <v>16</v>
      </c>
      <c r="D43" s="18" t="s">
        <v>13</v>
      </c>
      <c r="E43" s="18">
        <v>314</v>
      </c>
      <c r="F43" s="18">
        <v>581</v>
      </c>
      <c r="G43" s="19">
        <v>0.54044749999999997</v>
      </c>
    </row>
    <row r="44" spans="1:7" x14ac:dyDescent="0.25">
      <c r="A44" s="18" t="s">
        <v>24</v>
      </c>
      <c r="B44" s="18" t="s">
        <v>20</v>
      </c>
      <c r="C44" s="18" t="s">
        <v>16</v>
      </c>
      <c r="D44" s="18" t="s">
        <v>13</v>
      </c>
      <c r="E44" s="18">
        <v>323</v>
      </c>
      <c r="F44" s="18">
        <v>586</v>
      </c>
      <c r="G44" s="19">
        <v>0.55119450000000003</v>
      </c>
    </row>
    <row r="45" spans="1:7" x14ac:dyDescent="0.25">
      <c r="A45" s="18" t="s">
        <v>25</v>
      </c>
      <c r="B45" s="18" t="s">
        <v>21</v>
      </c>
      <c r="C45" s="18" t="s">
        <v>16</v>
      </c>
      <c r="D45" s="18" t="s">
        <v>13</v>
      </c>
      <c r="E45" s="18">
        <v>336</v>
      </c>
      <c r="F45" s="18">
        <v>603</v>
      </c>
      <c r="G45" s="19">
        <v>0.55721390000000004</v>
      </c>
    </row>
    <row r="46" spans="1:7" x14ac:dyDescent="0.25">
      <c r="A46" s="18" t="s">
        <v>23</v>
      </c>
      <c r="B46" s="18" t="s">
        <v>6</v>
      </c>
      <c r="C46" s="18" t="s">
        <v>16</v>
      </c>
      <c r="D46" s="18" t="s">
        <v>9</v>
      </c>
      <c r="E46" s="18">
        <v>61</v>
      </c>
      <c r="F46" s="18">
        <v>581</v>
      </c>
      <c r="G46" s="19">
        <v>0.1049914</v>
      </c>
    </row>
    <row r="47" spans="1:7" x14ac:dyDescent="0.25">
      <c r="A47" s="18" t="s">
        <v>24</v>
      </c>
      <c r="B47" s="18" t="s">
        <v>20</v>
      </c>
      <c r="C47" s="18" t="s">
        <v>16</v>
      </c>
      <c r="D47" s="18" t="s">
        <v>9</v>
      </c>
      <c r="E47" s="18">
        <v>72</v>
      </c>
      <c r="F47" s="18">
        <v>586</v>
      </c>
      <c r="G47" s="19">
        <v>0.1228669</v>
      </c>
    </row>
    <row r="48" spans="1:7" x14ac:dyDescent="0.25">
      <c r="A48" s="18" t="s">
        <v>25</v>
      </c>
      <c r="B48" s="18" t="s">
        <v>21</v>
      </c>
      <c r="C48" s="18" t="s">
        <v>16</v>
      </c>
      <c r="D48" s="18" t="s">
        <v>9</v>
      </c>
      <c r="E48" s="18">
        <v>55</v>
      </c>
      <c r="F48" s="18">
        <v>603</v>
      </c>
      <c r="G48" s="19">
        <v>9.1210600000000003E-2</v>
      </c>
    </row>
    <row r="49" spans="1:7" x14ac:dyDescent="0.25">
      <c r="A49" s="22" t="s">
        <v>23</v>
      </c>
      <c r="B49" s="22" t="s">
        <v>6</v>
      </c>
      <c r="C49" s="22" t="s">
        <v>17</v>
      </c>
      <c r="D49" s="22" t="s">
        <v>12</v>
      </c>
      <c r="E49" s="22">
        <v>67</v>
      </c>
      <c r="F49" s="22">
        <v>379</v>
      </c>
      <c r="G49" s="23">
        <v>0.17678099999999999</v>
      </c>
    </row>
    <row r="50" spans="1:7" x14ac:dyDescent="0.25">
      <c r="A50" s="22" t="s">
        <v>24</v>
      </c>
      <c r="B50" s="22" t="s">
        <v>20</v>
      </c>
      <c r="C50" s="22" t="s">
        <v>17</v>
      </c>
      <c r="D50" s="22" t="s">
        <v>12</v>
      </c>
      <c r="E50" s="22">
        <v>42</v>
      </c>
      <c r="F50" s="22">
        <v>270</v>
      </c>
      <c r="G50" s="23">
        <v>0.15555559999999999</v>
      </c>
    </row>
    <row r="51" spans="1:7" x14ac:dyDescent="0.25">
      <c r="A51" s="22" t="s">
        <v>25</v>
      </c>
      <c r="B51" s="22" t="s">
        <v>21</v>
      </c>
      <c r="C51" s="22" t="s">
        <v>17</v>
      </c>
      <c r="D51" s="22" t="s">
        <v>12</v>
      </c>
      <c r="E51" s="22">
        <v>53</v>
      </c>
      <c r="F51" s="22">
        <v>287</v>
      </c>
      <c r="G51" s="23">
        <v>0.184669</v>
      </c>
    </row>
    <row r="52" spans="1:7" x14ac:dyDescent="0.25">
      <c r="A52" s="22" t="s">
        <v>23</v>
      </c>
      <c r="B52" s="22" t="s">
        <v>6</v>
      </c>
      <c r="C52" s="22" t="s">
        <v>17</v>
      </c>
      <c r="D52" s="22" t="s">
        <v>13</v>
      </c>
      <c r="E52" s="22">
        <v>284</v>
      </c>
      <c r="F52" s="22">
        <v>379</v>
      </c>
      <c r="G52" s="23">
        <v>0.74934040000000002</v>
      </c>
    </row>
    <row r="53" spans="1:7" x14ac:dyDescent="0.25">
      <c r="A53" s="22" t="s">
        <v>24</v>
      </c>
      <c r="B53" s="22" t="s">
        <v>20</v>
      </c>
      <c r="C53" s="22" t="s">
        <v>17</v>
      </c>
      <c r="D53" s="22" t="s">
        <v>13</v>
      </c>
      <c r="E53" s="22">
        <v>207</v>
      </c>
      <c r="F53" s="22">
        <v>270</v>
      </c>
      <c r="G53" s="23">
        <v>0.76666670000000003</v>
      </c>
    </row>
    <row r="54" spans="1:7" x14ac:dyDescent="0.25">
      <c r="A54" s="22" t="s">
        <v>25</v>
      </c>
      <c r="B54" s="22" t="s">
        <v>21</v>
      </c>
      <c r="C54" s="22" t="s">
        <v>17</v>
      </c>
      <c r="D54" s="22" t="s">
        <v>13</v>
      </c>
      <c r="E54" s="22">
        <v>205</v>
      </c>
      <c r="F54" s="22">
        <v>287</v>
      </c>
      <c r="G54" s="23">
        <v>0.71428570000000002</v>
      </c>
    </row>
    <row r="55" spans="1:7" x14ac:dyDescent="0.25">
      <c r="A55" s="22" t="s">
        <v>23</v>
      </c>
      <c r="B55" s="22" t="s">
        <v>6</v>
      </c>
      <c r="C55" s="22" t="s">
        <v>17</v>
      </c>
      <c r="D55" s="22" t="s">
        <v>9</v>
      </c>
      <c r="E55" s="22">
        <v>28</v>
      </c>
      <c r="F55" s="22">
        <v>379</v>
      </c>
      <c r="G55" s="23">
        <v>7.3878600000000003E-2</v>
      </c>
    </row>
    <row r="56" spans="1:7" x14ac:dyDescent="0.25">
      <c r="A56" s="22" t="s">
        <v>24</v>
      </c>
      <c r="B56" s="22" t="s">
        <v>20</v>
      </c>
      <c r="C56" s="22" t="s">
        <v>17</v>
      </c>
      <c r="D56" s="22" t="s">
        <v>9</v>
      </c>
      <c r="E56" s="22">
        <v>21</v>
      </c>
      <c r="F56" s="22">
        <v>270</v>
      </c>
      <c r="G56" s="23">
        <v>7.7777799999999994E-2</v>
      </c>
    </row>
    <row r="57" spans="1:7" x14ac:dyDescent="0.25">
      <c r="A57" s="22" t="s">
        <v>25</v>
      </c>
      <c r="B57" s="22" t="s">
        <v>21</v>
      </c>
      <c r="C57" s="22" t="s">
        <v>17</v>
      </c>
      <c r="D57" s="22" t="s">
        <v>9</v>
      </c>
      <c r="E57" s="22">
        <v>29</v>
      </c>
      <c r="F57" s="22">
        <v>287</v>
      </c>
      <c r="G57" s="23">
        <v>0.1010453</v>
      </c>
    </row>
    <row r="58" spans="1:7" x14ac:dyDescent="0.25">
      <c r="A58" s="18" t="s">
        <v>23</v>
      </c>
      <c r="B58" s="18" t="s">
        <v>6</v>
      </c>
      <c r="C58" s="18" t="s">
        <v>18</v>
      </c>
      <c r="D58" s="18" t="s">
        <v>12</v>
      </c>
      <c r="E58" s="18">
        <v>70</v>
      </c>
      <c r="F58" s="18">
        <v>227</v>
      </c>
      <c r="G58" s="19">
        <v>0.30836999999999998</v>
      </c>
    </row>
    <row r="59" spans="1:7" x14ac:dyDescent="0.25">
      <c r="A59" s="18" t="s">
        <v>24</v>
      </c>
      <c r="B59" s="18" t="s">
        <v>20</v>
      </c>
      <c r="C59" s="18" t="s">
        <v>18</v>
      </c>
      <c r="D59" s="18" t="s">
        <v>12</v>
      </c>
      <c r="E59" s="18">
        <v>56</v>
      </c>
      <c r="F59" s="18">
        <v>240</v>
      </c>
      <c r="G59" s="19">
        <v>0.23333329999999999</v>
      </c>
    </row>
    <row r="60" spans="1:7" x14ac:dyDescent="0.25">
      <c r="A60" s="18" t="s">
        <v>25</v>
      </c>
      <c r="B60" s="18" t="s">
        <v>21</v>
      </c>
      <c r="C60" s="18" t="s">
        <v>18</v>
      </c>
      <c r="D60" s="18" t="s">
        <v>12</v>
      </c>
      <c r="E60" s="18">
        <v>57</v>
      </c>
      <c r="F60" s="18">
        <v>268</v>
      </c>
      <c r="G60" s="19">
        <v>0.2126866</v>
      </c>
    </row>
    <row r="61" spans="1:7" x14ac:dyDescent="0.25">
      <c r="A61" s="18" t="s">
        <v>23</v>
      </c>
      <c r="B61" s="18" t="s">
        <v>6</v>
      </c>
      <c r="C61" s="18" t="s">
        <v>18</v>
      </c>
      <c r="D61" s="18" t="s">
        <v>13</v>
      </c>
      <c r="E61" s="18">
        <v>140</v>
      </c>
      <c r="F61" s="18">
        <v>227</v>
      </c>
      <c r="G61" s="19">
        <v>0.61674010000000001</v>
      </c>
    </row>
    <row r="62" spans="1:7" x14ac:dyDescent="0.25">
      <c r="A62" s="18" t="s">
        <v>24</v>
      </c>
      <c r="B62" s="18" t="s">
        <v>20</v>
      </c>
      <c r="C62" s="18" t="s">
        <v>18</v>
      </c>
      <c r="D62" s="18" t="s">
        <v>13</v>
      </c>
      <c r="E62" s="18">
        <v>157</v>
      </c>
      <c r="F62" s="18">
        <v>240</v>
      </c>
      <c r="G62" s="19">
        <v>0.65416669999999999</v>
      </c>
    </row>
    <row r="63" spans="1:7" x14ac:dyDescent="0.25">
      <c r="A63" s="18" t="s">
        <v>25</v>
      </c>
      <c r="B63" s="18" t="s">
        <v>21</v>
      </c>
      <c r="C63" s="18" t="s">
        <v>18</v>
      </c>
      <c r="D63" s="18" t="s">
        <v>13</v>
      </c>
      <c r="E63" s="18">
        <v>177</v>
      </c>
      <c r="F63" s="18">
        <v>268</v>
      </c>
      <c r="G63" s="19">
        <v>0.66044780000000003</v>
      </c>
    </row>
    <row r="64" spans="1:7" x14ac:dyDescent="0.25">
      <c r="A64" s="18" t="s">
        <v>23</v>
      </c>
      <c r="B64" s="18" t="s">
        <v>6</v>
      </c>
      <c r="C64" s="18" t="s">
        <v>18</v>
      </c>
      <c r="D64" s="18" t="s">
        <v>9</v>
      </c>
      <c r="E64" s="18">
        <v>17</v>
      </c>
      <c r="F64" s="18">
        <v>227</v>
      </c>
      <c r="G64" s="19">
        <v>7.4889899999999995E-2</v>
      </c>
    </row>
    <row r="65" spans="1:7" x14ac:dyDescent="0.25">
      <c r="A65" s="18" t="s">
        <v>24</v>
      </c>
      <c r="B65" s="18" t="s">
        <v>20</v>
      </c>
      <c r="C65" s="18" t="s">
        <v>18</v>
      </c>
      <c r="D65" s="18" t="s">
        <v>9</v>
      </c>
      <c r="E65" s="18">
        <v>27</v>
      </c>
      <c r="F65" s="18">
        <v>240</v>
      </c>
      <c r="G65" s="19">
        <v>0.1125</v>
      </c>
    </row>
    <row r="66" spans="1:7" x14ac:dyDescent="0.25">
      <c r="A66" s="18" t="s">
        <v>25</v>
      </c>
      <c r="B66" s="18" t="s">
        <v>21</v>
      </c>
      <c r="C66" s="18" t="s">
        <v>18</v>
      </c>
      <c r="D66" s="18" t="s">
        <v>9</v>
      </c>
      <c r="E66" s="18">
        <v>34</v>
      </c>
      <c r="F66" s="18">
        <v>268</v>
      </c>
      <c r="G66" s="19">
        <v>0.1268657</v>
      </c>
    </row>
    <row r="67" spans="1:7" x14ac:dyDescent="0.25">
      <c r="A67" s="22" t="s">
        <v>23</v>
      </c>
      <c r="B67" s="22" t="s">
        <v>6</v>
      </c>
      <c r="C67" s="22" t="s">
        <v>19</v>
      </c>
      <c r="D67" s="22" t="s">
        <v>12</v>
      </c>
      <c r="E67" s="22">
        <v>428</v>
      </c>
      <c r="F67" s="22">
        <v>1226</v>
      </c>
      <c r="G67" s="23">
        <v>0.34910279999999999</v>
      </c>
    </row>
    <row r="68" spans="1:7" x14ac:dyDescent="0.25">
      <c r="A68" s="22" t="s">
        <v>24</v>
      </c>
      <c r="B68" s="22" t="s">
        <v>20</v>
      </c>
      <c r="C68" s="22" t="s">
        <v>19</v>
      </c>
      <c r="D68" s="22" t="s">
        <v>12</v>
      </c>
      <c r="E68" s="22">
        <v>454</v>
      </c>
      <c r="F68" s="22">
        <v>1431</v>
      </c>
      <c r="G68" s="23">
        <v>0.31726070000000001</v>
      </c>
    </row>
    <row r="69" spans="1:7" x14ac:dyDescent="0.25">
      <c r="A69" s="22" t="s">
        <v>25</v>
      </c>
      <c r="B69" s="22" t="s">
        <v>21</v>
      </c>
      <c r="C69" s="22" t="s">
        <v>19</v>
      </c>
      <c r="D69" s="22" t="s">
        <v>12</v>
      </c>
      <c r="E69" s="22">
        <v>458</v>
      </c>
      <c r="F69" s="22">
        <v>1330</v>
      </c>
      <c r="G69" s="23">
        <v>0.34436090000000003</v>
      </c>
    </row>
    <row r="70" spans="1:7" x14ac:dyDescent="0.25">
      <c r="A70" s="22" t="s">
        <v>23</v>
      </c>
      <c r="B70" s="22" t="s">
        <v>6</v>
      </c>
      <c r="C70" s="22" t="s">
        <v>19</v>
      </c>
      <c r="D70" s="22" t="s">
        <v>13</v>
      </c>
      <c r="E70" s="22">
        <v>629</v>
      </c>
      <c r="F70" s="22">
        <v>1226</v>
      </c>
      <c r="G70" s="23">
        <v>0.51305060000000002</v>
      </c>
    </row>
    <row r="71" spans="1:7" x14ac:dyDescent="0.25">
      <c r="A71" s="22" t="s">
        <v>24</v>
      </c>
      <c r="B71" s="22" t="s">
        <v>20</v>
      </c>
      <c r="C71" s="22" t="s">
        <v>19</v>
      </c>
      <c r="D71" s="22" t="s">
        <v>13</v>
      </c>
      <c r="E71" s="22">
        <v>815</v>
      </c>
      <c r="F71" s="22">
        <v>1431</v>
      </c>
      <c r="G71" s="23">
        <v>0.56953180000000003</v>
      </c>
    </row>
    <row r="72" spans="1:7" x14ac:dyDescent="0.25">
      <c r="A72" s="22" t="s">
        <v>25</v>
      </c>
      <c r="B72" s="22" t="s">
        <v>21</v>
      </c>
      <c r="C72" s="22" t="s">
        <v>19</v>
      </c>
      <c r="D72" s="22" t="s">
        <v>13</v>
      </c>
      <c r="E72" s="22">
        <v>758</v>
      </c>
      <c r="F72" s="22">
        <v>1330</v>
      </c>
      <c r="G72" s="23">
        <v>0.56992480000000001</v>
      </c>
    </row>
    <row r="73" spans="1:7" x14ac:dyDescent="0.25">
      <c r="A73" s="22" t="s">
        <v>23</v>
      </c>
      <c r="B73" s="22" t="s">
        <v>6</v>
      </c>
      <c r="C73" s="22" t="s">
        <v>19</v>
      </c>
      <c r="D73" s="22" t="s">
        <v>9</v>
      </c>
      <c r="E73" s="22">
        <v>169</v>
      </c>
      <c r="F73" s="22">
        <v>1226</v>
      </c>
      <c r="G73" s="23">
        <v>0.13784669999999999</v>
      </c>
    </row>
    <row r="74" spans="1:7" x14ac:dyDescent="0.25">
      <c r="A74" s="22" t="s">
        <v>24</v>
      </c>
      <c r="B74" s="22" t="s">
        <v>20</v>
      </c>
      <c r="C74" s="22" t="s">
        <v>19</v>
      </c>
      <c r="D74" s="22" t="s">
        <v>9</v>
      </c>
      <c r="E74" s="22">
        <v>162</v>
      </c>
      <c r="F74" s="22">
        <v>1431</v>
      </c>
      <c r="G74" s="23">
        <v>0.1132075</v>
      </c>
    </row>
    <row r="75" spans="1:7" x14ac:dyDescent="0.25">
      <c r="A75" s="22" t="s">
        <v>25</v>
      </c>
      <c r="B75" s="22" t="s">
        <v>21</v>
      </c>
      <c r="C75" s="22" t="s">
        <v>19</v>
      </c>
      <c r="D75" s="22" t="s">
        <v>9</v>
      </c>
      <c r="E75" s="22">
        <v>114</v>
      </c>
      <c r="F75" s="22">
        <v>1330</v>
      </c>
      <c r="G75" s="23">
        <v>8.5714299999999993E-2</v>
      </c>
    </row>
  </sheetData>
  <printOptions headings="1" gridLines="1"/>
  <pageMargins left="0.75" right="0.75" top="1" bottom="1" header="0.5" footer="0.5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9"/>
  <sheetViews>
    <sheetView zoomScale="90" zoomScaleNormal="90" workbookViewId="0">
      <selection activeCell="A26" sqref="A26"/>
    </sheetView>
  </sheetViews>
  <sheetFormatPr defaultRowHeight="15" x14ac:dyDescent="0.25"/>
  <cols>
    <col min="1" max="1" width="30.140625" bestFit="1" customWidth="1"/>
    <col min="2" max="2" width="7.140625" customWidth="1"/>
    <col min="3" max="5" width="7.140625" style="14" customWidth="1"/>
    <col min="6" max="9" width="7.140625" customWidth="1"/>
    <col min="10" max="27" width="7.140625" style="14" customWidth="1"/>
  </cols>
  <sheetData>
    <row r="1" spans="1:27" x14ac:dyDescent="0.25">
      <c r="C1" s="17"/>
      <c r="D1" s="17"/>
      <c r="E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x14ac:dyDescent="0.25">
      <c r="A2" s="33" t="str">
        <f>'out_x_disc '!C13</f>
        <v>BSKL English</v>
      </c>
      <c r="B2" s="36" t="s">
        <v>23</v>
      </c>
      <c r="C2" s="36"/>
      <c r="D2" s="36" t="s">
        <v>24</v>
      </c>
      <c r="E2" s="36"/>
      <c r="F2" s="36" t="s">
        <v>25</v>
      </c>
      <c r="G2" s="36"/>
    </row>
    <row r="3" spans="1:27" x14ac:dyDescent="0.25">
      <c r="A3" s="33"/>
      <c r="B3" s="14" t="s">
        <v>39</v>
      </c>
      <c r="C3" s="14" t="s">
        <v>38</v>
      </c>
      <c r="D3" s="14" t="s">
        <v>39</v>
      </c>
      <c r="E3" s="14" t="s">
        <v>38</v>
      </c>
      <c r="F3" s="14" t="s">
        <v>39</v>
      </c>
      <c r="G3" s="14" t="s">
        <v>38</v>
      </c>
    </row>
    <row r="4" spans="1:27" x14ac:dyDescent="0.25">
      <c r="A4" s="32" t="s">
        <v>12</v>
      </c>
      <c r="B4" s="14">
        <f>'out_x_disc '!E13</f>
        <v>125</v>
      </c>
      <c r="C4" s="15">
        <f>'out_x_disc '!G13</f>
        <v>0.63775510000000002</v>
      </c>
      <c r="D4" s="14">
        <f>'out_x_disc '!E14</f>
        <v>140</v>
      </c>
      <c r="E4" s="15">
        <f>'out_x_disc '!G14</f>
        <v>0.56451609999999997</v>
      </c>
      <c r="F4" s="14">
        <f>'out_x_disc '!E15</f>
        <v>128</v>
      </c>
      <c r="G4" s="15">
        <f>'out_x_disc '!G15</f>
        <v>0.600939</v>
      </c>
    </row>
    <row r="5" spans="1:27" x14ac:dyDescent="0.25">
      <c r="A5" s="32" t="s">
        <v>13</v>
      </c>
      <c r="B5" s="14">
        <f>'out_x_disc '!E16</f>
        <v>40</v>
      </c>
      <c r="C5" s="15">
        <f>'out_x_disc '!G16</f>
        <v>0.2040816</v>
      </c>
      <c r="D5" s="14">
        <f>'out_x_disc '!E17</f>
        <v>54</v>
      </c>
      <c r="E5" s="15">
        <f>'out_x_disc '!G17</f>
        <v>0.21774189999999999</v>
      </c>
      <c r="F5" s="14">
        <f>'out_x_disc '!E18</f>
        <v>59</v>
      </c>
      <c r="G5" s="15">
        <f>'out_x_disc '!G18</f>
        <v>0.2769953</v>
      </c>
    </row>
    <row r="6" spans="1:27" x14ac:dyDescent="0.25">
      <c r="A6" s="32" t="s">
        <v>9</v>
      </c>
      <c r="B6" s="14">
        <f>'out_x_disc '!E19</f>
        <v>31</v>
      </c>
      <c r="C6" s="15">
        <f>'out_x_disc '!G19</f>
        <v>0.15816330000000001</v>
      </c>
      <c r="D6" s="14">
        <f>'out_x_disc '!E20</f>
        <v>54</v>
      </c>
      <c r="E6" s="15">
        <f>'out_x_disc '!G20</f>
        <v>0.21774189999999999</v>
      </c>
      <c r="F6" s="14">
        <f>'out_x_disc '!E21</f>
        <v>26</v>
      </c>
      <c r="G6" s="15">
        <f>'out_x_disc '!G21</f>
        <v>0.1220657</v>
      </c>
    </row>
    <row r="10" spans="1:27" x14ac:dyDescent="0.25">
      <c r="A10" s="33" t="str">
        <f>out_x_eth!C2</f>
        <v>BSKL English</v>
      </c>
      <c r="B10" s="37" t="s">
        <v>23</v>
      </c>
      <c r="C10" s="38"/>
      <c r="D10" s="38"/>
      <c r="E10" s="38"/>
      <c r="F10" s="38"/>
      <c r="G10" s="39"/>
      <c r="H10" s="37" t="s">
        <v>24</v>
      </c>
      <c r="I10" s="38"/>
      <c r="J10" s="38"/>
      <c r="K10" s="38"/>
      <c r="L10" s="38"/>
      <c r="M10" s="39"/>
      <c r="N10" s="37" t="s">
        <v>25</v>
      </c>
      <c r="O10" s="38"/>
      <c r="P10" s="38"/>
      <c r="Q10" s="38"/>
      <c r="R10" s="38"/>
      <c r="S10" s="39"/>
    </row>
    <row r="11" spans="1:27" x14ac:dyDescent="0.25">
      <c r="B11" s="44" t="s">
        <v>12</v>
      </c>
      <c r="C11" s="44"/>
      <c r="D11" s="42" t="s">
        <v>13</v>
      </c>
      <c r="E11" s="43"/>
      <c r="F11" s="44" t="s">
        <v>9</v>
      </c>
      <c r="G11" s="44"/>
      <c r="H11" s="40" t="s">
        <v>12</v>
      </c>
      <c r="I11" s="41"/>
      <c r="J11" s="42" t="s">
        <v>13</v>
      </c>
      <c r="K11" s="43"/>
      <c r="L11" s="44" t="s">
        <v>9</v>
      </c>
      <c r="M11" s="44"/>
      <c r="N11" s="40" t="s">
        <v>12</v>
      </c>
      <c r="O11" s="41"/>
      <c r="P11" s="42" t="s">
        <v>13</v>
      </c>
      <c r="Q11" s="43"/>
      <c r="R11" s="44" t="s">
        <v>9</v>
      </c>
      <c r="S11" s="44"/>
    </row>
    <row r="12" spans="1:27" x14ac:dyDescent="0.25">
      <c r="B12" s="29" t="s">
        <v>39</v>
      </c>
      <c r="C12" s="29" t="s">
        <v>38</v>
      </c>
      <c r="D12" s="27" t="s">
        <v>39</v>
      </c>
      <c r="E12" s="30" t="s">
        <v>38</v>
      </c>
      <c r="F12" s="29" t="s">
        <v>39</v>
      </c>
      <c r="G12" s="29" t="s">
        <v>38</v>
      </c>
      <c r="H12" s="26" t="s">
        <v>39</v>
      </c>
      <c r="I12" s="29" t="s">
        <v>38</v>
      </c>
      <c r="J12" s="27" t="s">
        <v>39</v>
      </c>
      <c r="K12" s="30" t="s">
        <v>38</v>
      </c>
      <c r="L12" s="29" t="s">
        <v>39</v>
      </c>
      <c r="M12" s="29" t="s">
        <v>38</v>
      </c>
      <c r="N12" s="26" t="s">
        <v>39</v>
      </c>
      <c r="O12" s="29" t="s">
        <v>38</v>
      </c>
      <c r="P12" s="27" t="s">
        <v>39</v>
      </c>
      <c r="Q12" s="30" t="s">
        <v>38</v>
      </c>
      <c r="R12" s="29" t="s">
        <v>39</v>
      </c>
      <c r="S12" s="29" t="s">
        <v>38</v>
      </c>
    </row>
    <row r="13" spans="1:27" x14ac:dyDescent="0.25">
      <c r="A13" s="16" t="s">
        <v>30</v>
      </c>
      <c r="B13" s="29">
        <f>out_x_eth!F2</f>
        <v>53</v>
      </c>
      <c r="C13" s="15">
        <f>out_x_eth!H2</f>
        <v>0.65432100000000004</v>
      </c>
      <c r="D13" s="27">
        <f>out_x_eth!F12</f>
        <v>19</v>
      </c>
      <c r="E13" s="31">
        <f>out_x_eth!H12</f>
        <v>0.234568</v>
      </c>
      <c r="F13" s="29">
        <f>out_x_eth!F22</f>
        <v>9</v>
      </c>
      <c r="G13" s="15">
        <f>out_x_eth!H22</f>
        <v>0.111111</v>
      </c>
      <c r="H13" s="26">
        <f>out_x_eth!F32</f>
        <v>59</v>
      </c>
      <c r="I13" s="15">
        <f>out_x_eth!H32</f>
        <v>0.56190499999999999</v>
      </c>
      <c r="J13" s="27">
        <f>out_x_eth!F42</f>
        <v>22</v>
      </c>
      <c r="K13" s="31">
        <f>out_x_eth!H42</f>
        <v>0.20952399999999999</v>
      </c>
      <c r="L13" s="29">
        <f>out_x_eth!F52</f>
        <v>24</v>
      </c>
      <c r="M13" s="15">
        <f>out_x_eth!H52</f>
        <v>0.228571</v>
      </c>
      <c r="N13" s="26">
        <f>out_x_eth!F62</f>
        <v>68</v>
      </c>
      <c r="O13" s="15">
        <f>out_x_eth!H62</f>
        <v>0.70103099999999996</v>
      </c>
      <c r="P13" s="27">
        <f>out_x_eth!F72</f>
        <v>18</v>
      </c>
      <c r="Q13" s="31">
        <f>out_x_eth!H72</f>
        <v>0.18556700000000001</v>
      </c>
      <c r="R13" s="29">
        <f>out_x_eth!F82</f>
        <v>11</v>
      </c>
      <c r="S13" s="28">
        <f>out_x_eth!H82</f>
        <v>0.113402</v>
      </c>
    </row>
    <row r="14" spans="1:27" x14ac:dyDescent="0.25">
      <c r="A14" s="16" t="s">
        <v>31</v>
      </c>
      <c r="B14" s="29">
        <f>out_x_eth!F3</f>
        <v>1</v>
      </c>
      <c r="C14" s="15">
        <f>out_x_eth!H3</f>
        <v>0.5</v>
      </c>
      <c r="D14" s="27">
        <f>out_x_eth!F13</f>
        <v>1</v>
      </c>
      <c r="E14" s="31">
        <f>out_x_eth!H13</f>
        <v>0.5</v>
      </c>
      <c r="F14" s="29">
        <f>out_x_eth!F23</f>
        <v>0</v>
      </c>
      <c r="G14" s="15">
        <f>out_x_eth!H23</f>
        <v>0</v>
      </c>
      <c r="H14" s="26">
        <f>out_x_eth!F33</f>
        <v>2</v>
      </c>
      <c r="I14" s="15">
        <f>out_x_eth!H33</f>
        <v>1</v>
      </c>
      <c r="J14" s="27">
        <f>out_x_eth!F43</f>
        <v>0</v>
      </c>
      <c r="K14" s="31">
        <f>out_x_eth!H43</f>
        <v>0</v>
      </c>
      <c r="L14" s="29">
        <f>out_x_eth!F53</f>
        <v>0</v>
      </c>
      <c r="M14" s="15">
        <f>out_x_eth!H53</f>
        <v>0</v>
      </c>
      <c r="N14" s="26">
        <f>out_x_eth!F63</f>
        <v>0</v>
      </c>
      <c r="O14" s="15">
        <f>out_x_eth!H63</f>
        <v>0</v>
      </c>
      <c r="P14" s="27">
        <f>out_x_eth!F73</f>
        <v>0</v>
      </c>
      <c r="Q14" s="31">
        <f>out_x_eth!H73</f>
        <v>0</v>
      </c>
      <c r="R14" s="29">
        <f>out_x_eth!F83</f>
        <v>0</v>
      </c>
      <c r="S14" s="28">
        <f>out_x_eth!H83</f>
        <v>0</v>
      </c>
    </row>
    <row r="15" spans="1:27" x14ac:dyDescent="0.25">
      <c r="A15" s="16" t="s">
        <v>32</v>
      </c>
      <c r="B15" s="29">
        <f>out_x_eth!F4</f>
        <v>1</v>
      </c>
      <c r="C15" s="15">
        <f>out_x_eth!H4</f>
        <v>0.33333299999999999</v>
      </c>
      <c r="D15" s="27">
        <f>out_x_eth!F14</f>
        <v>1</v>
      </c>
      <c r="E15" s="31">
        <f>out_x_eth!H14</f>
        <v>0.33333299999999999</v>
      </c>
      <c r="F15" s="29">
        <f>out_x_eth!F24</f>
        <v>1</v>
      </c>
      <c r="G15" s="15">
        <f>out_x_eth!H24</f>
        <v>0.33333299999999999</v>
      </c>
      <c r="H15" s="26">
        <f>out_x_eth!F34</f>
        <v>2</v>
      </c>
      <c r="I15" s="15">
        <f>out_x_eth!H34</f>
        <v>0.66666700000000001</v>
      </c>
      <c r="J15" s="27">
        <f>out_x_eth!F44</f>
        <v>0</v>
      </c>
      <c r="K15" s="31">
        <f>out_x_eth!H44</f>
        <v>0</v>
      </c>
      <c r="L15" s="29">
        <f>out_x_eth!F54</f>
        <v>1</v>
      </c>
      <c r="M15" s="15">
        <f>out_x_eth!H54</f>
        <v>0.33333299999999999</v>
      </c>
      <c r="N15" s="26">
        <f>out_x_eth!F64</f>
        <v>0</v>
      </c>
      <c r="O15" s="15">
        <f>out_x_eth!H64</f>
        <v>0</v>
      </c>
      <c r="P15" s="27">
        <f>out_x_eth!F74</f>
        <v>1</v>
      </c>
      <c r="Q15" s="31">
        <f>out_x_eth!H74</f>
        <v>1</v>
      </c>
      <c r="R15" s="29">
        <f>out_x_eth!F84</f>
        <v>0</v>
      </c>
      <c r="S15" s="28">
        <f>out_x_eth!H84</f>
        <v>0</v>
      </c>
    </row>
    <row r="16" spans="1:27" x14ac:dyDescent="0.25">
      <c r="A16" s="16" t="s">
        <v>33</v>
      </c>
      <c r="B16" s="29">
        <f>out_x_eth!F5</f>
        <v>0</v>
      </c>
      <c r="C16" s="15">
        <f>out_x_eth!H5</f>
        <v>0</v>
      </c>
      <c r="D16" s="27">
        <f>out_x_eth!F15</f>
        <v>0</v>
      </c>
      <c r="E16" s="31">
        <f>out_x_eth!H15</f>
        <v>0</v>
      </c>
      <c r="F16" s="29">
        <f>out_x_eth!F25</f>
        <v>0</v>
      </c>
      <c r="G16" s="15">
        <f>out_x_eth!H25</f>
        <v>0</v>
      </c>
      <c r="H16" s="26">
        <f>out_x_eth!F35</f>
        <v>2</v>
      </c>
      <c r="I16" s="15">
        <f>out_x_eth!H35</f>
        <v>1</v>
      </c>
      <c r="J16" s="27">
        <f>out_x_eth!F45</f>
        <v>0</v>
      </c>
      <c r="K16" s="31">
        <f>out_x_eth!H45</f>
        <v>0</v>
      </c>
      <c r="L16" s="29">
        <f>out_x_eth!F55</f>
        <v>0</v>
      </c>
      <c r="M16" s="15">
        <f>out_x_eth!H55</f>
        <v>0</v>
      </c>
      <c r="N16" s="26">
        <f>out_x_eth!F65</f>
        <v>0</v>
      </c>
      <c r="O16" s="15">
        <f>out_x_eth!H65</f>
        <v>0</v>
      </c>
      <c r="P16" s="27">
        <f>out_x_eth!F75</f>
        <v>0</v>
      </c>
      <c r="Q16" s="31">
        <f>out_x_eth!H75</f>
        <v>0</v>
      </c>
      <c r="R16" s="29">
        <f>out_x_eth!F85</f>
        <v>0</v>
      </c>
      <c r="S16" s="28">
        <f>out_x_eth!H85</f>
        <v>0</v>
      </c>
    </row>
    <row r="17" spans="1:27" x14ac:dyDescent="0.25">
      <c r="A17" s="16" t="s">
        <v>34</v>
      </c>
      <c r="B17" s="29">
        <f>out_x_eth!F6</f>
        <v>38</v>
      </c>
      <c r="C17" s="15">
        <f>out_x_eth!H6</f>
        <v>0.61290299999999998</v>
      </c>
      <c r="D17" s="27">
        <f>out_x_eth!F16</f>
        <v>14</v>
      </c>
      <c r="E17" s="31">
        <f>out_x_eth!H16</f>
        <v>0.22580600000000001</v>
      </c>
      <c r="F17" s="29">
        <f>out_x_eth!F26</f>
        <v>10</v>
      </c>
      <c r="G17" s="15">
        <f>out_x_eth!H26</f>
        <v>0.16128999999999999</v>
      </c>
      <c r="H17" s="26">
        <f>out_x_eth!F36</f>
        <v>39</v>
      </c>
      <c r="I17" s="15">
        <f>out_x_eth!H36</f>
        <v>0.52</v>
      </c>
      <c r="J17" s="27">
        <f>out_x_eth!F46</f>
        <v>17</v>
      </c>
      <c r="K17" s="31">
        <f>out_x_eth!H46</f>
        <v>0.22666700000000001</v>
      </c>
      <c r="L17" s="29">
        <f>out_x_eth!F56</f>
        <v>19</v>
      </c>
      <c r="M17" s="15">
        <f>out_x_eth!H56</f>
        <v>0.25333299999999997</v>
      </c>
      <c r="N17" s="26">
        <f>out_x_eth!F66</f>
        <v>41</v>
      </c>
      <c r="O17" s="15">
        <f>out_x_eth!H66</f>
        <v>0.51249999999999996</v>
      </c>
      <c r="P17" s="27">
        <f>out_x_eth!F76</f>
        <v>29</v>
      </c>
      <c r="Q17" s="31">
        <f>out_x_eth!H76</f>
        <v>0.36249999999999999</v>
      </c>
      <c r="R17" s="29">
        <f>out_x_eth!F86</f>
        <v>10</v>
      </c>
      <c r="S17" s="28">
        <f>out_x_eth!H86</f>
        <v>0.125</v>
      </c>
    </row>
    <row r="18" spans="1:27" x14ac:dyDescent="0.25">
      <c r="A18" s="16" t="s">
        <v>35</v>
      </c>
      <c r="B18" s="29">
        <f>out_x_eth!F7</f>
        <v>2</v>
      </c>
      <c r="C18" s="15">
        <f>out_x_eth!H7</f>
        <v>1</v>
      </c>
      <c r="D18" s="27">
        <f>out_x_eth!F17</f>
        <v>0</v>
      </c>
      <c r="E18" s="31">
        <f>out_x_eth!H17</f>
        <v>0</v>
      </c>
      <c r="F18" s="29">
        <f>out_x_eth!F27</f>
        <v>0</v>
      </c>
      <c r="G18" s="15">
        <f>out_x_eth!H27</f>
        <v>0</v>
      </c>
      <c r="H18" s="26">
        <f>out_x_eth!F37</f>
        <v>0</v>
      </c>
      <c r="I18" s="15">
        <f>out_x_eth!H37</f>
        <v>0</v>
      </c>
      <c r="J18" s="27">
        <f>out_x_eth!F47</f>
        <v>0</v>
      </c>
      <c r="K18" s="31">
        <f>out_x_eth!H47</f>
        <v>0</v>
      </c>
      <c r="L18" s="29">
        <f>out_x_eth!F57</f>
        <v>0</v>
      </c>
      <c r="M18" s="15">
        <f>out_x_eth!H57</f>
        <v>0</v>
      </c>
      <c r="N18" s="26">
        <f>out_x_eth!F67</f>
        <v>0</v>
      </c>
      <c r="O18" s="15">
        <f>out_x_eth!H67</f>
        <v>0</v>
      </c>
      <c r="P18" s="27">
        <f>out_x_eth!F77</f>
        <v>0</v>
      </c>
      <c r="Q18" s="31">
        <f>out_x_eth!H77</f>
        <v>0</v>
      </c>
      <c r="R18" s="29">
        <f>out_x_eth!F87</f>
        <v>1</v>
      </c>
      <c r="S18" s="28">
        <f>out_x_eth!H87</f>
        <v>1</v>
      </c>
    </row>
    <row r="19" spans="1:27" x14ac:dyDescent="0.25">
      <c r="A19" s="16" t="s">
        <v>36</v>
      </c>
      <c r="B19" s="29">
        <f>out_x_eth!F8</f>
        <v>0</v>
      </c>
      <c r="C19" s="15">
        <f>out_x_eth!H8</f>
        <v>0</v>
      </c>
      <c r="D19" s="27">
        <f>out_x_eth!F18</f>
        <v>0</v>
      </c>
      <c r="E19" s="31">
        <f>out_x_eth!H18</f>
        <v>0</v>
      </c>
      <c r="F19" s="29">
        <f>out_x_eth!F28</f>
        <v>0</v>
      </c>
      <c r="G19" s="15">
        <f>out_x_eth!H28</f>
        <v>0</v>
      </c>
      <c r="H19" s="26">
        <f>out_x_eth!F38</f>
        <v>0</v>
      </c>
      <c r="I19" s="15">
        <f>out_x_eth!H38</f>
        <v>0</v>
      </c>
      <c r="J19" s="27">
        <f>out_x_eth!F48</f>
        <v>0</v>
      </c>
      <c r="K19" s="31">
        <f>out_x_eth!H48</f>
        <v>0</v>
      </c>
      <c r="L19" s="29">
        <f>out_x_eth!F58</f>
        <v>0</v>
      </c>
      <c r="M19" s="15">
        <f>out_x_eth!H58</f>
        <v>0</v>
      </c>
      <c r="N19" s="26">
        <f>out_x_eth!F68</f>
        <v>0</v>
      </c>
      <c r="O19" s="15">
        <f>out_x_eth!H68</f>
        <v>0</v>
      </c>
      <c r="P19" s="27">
        <f>out_x_eth!F78</f>
        <v>0</v>
      </c>
      <c r="Q19" s="31">
        <f>out_x_eth!H78</f>
        <v>0</v>
      </c>
      <c r="R19" s="29">
        <f>out_x_eth!F88</f>
        <v>0</v>
      </c>
      <c r="S19" s="28">
        <f>out_x_eth!H88</f>
        <v>0</v>
      </c>
    </row>
    <row r="20" spans="1:27" x14ac:dyDescent="0.25">
      <c r="A20" s="16" t="s">
        <v>37</v>
      </c>
      <c r="B20" s="29">
        <f>out_x_eth!F9</f>
        <v>22</v>
      </c>
      <c r="C20" s="15">
        <f>out_x_eth!H9</f>
        <v>0.66666700000000001</v>
      </c>
      <c r="D20" s="27">
        <f>out_x_eth!F19</f>
        <v>3</v>
      </c>
      <c r="E20" s="31">
        <f>out_x_eth!H19</f>
        <v>9.0909000000000004E-2</v>
      </c>
      <c r="F20" s="29">
        <f>out_x_eth!F29</f>
        <v>8</v>
      </c>
      <c r="G20" s="15">
        <f>out_x_eth!H29</f>
        <v>0.242424</v>
      </c>
      <c r="H20" s="26">
        <f>out_x_eth!F39</f>
        <v>21</v>
      </c>
      <c r="I20" s="15">
        <f>out_x_eth!H39</f>
        <v>0.52500000000000002</v>
      </c>
      <c r="J20" s="27">
        <f>out_x_eth!F49</f>
        <v>13</v>
      </c>
      <c r="K20" s="31">
        <f>out_x_eth!H49</f>
        <v>0.32500000000000001</v>
      </c>
      <c r="L20" s="29">
        <f>out_x_eth!F59</f>
        <v>6</v>
      </c>
      <c r="M20" s="15">
        <f>out_x_eth!H59</f>
        <v>0.15</v>
      </c>
      <c r="N20" s="26">
        <f>out_x_eth!F69</f>
        <v>15</v>
      </c>
      <c r="O20" s="15">
        <f>out_x_eth!H69</f>
        <v>0.53571400000000002</v>
      </c>
      <c r="P20" s="27">
        <f>out_x_eth!F79</f>
        <v>10</v>
      </c>
      <c r="Q20" s="31">
        <f>out_x_eth!H79</f>
        <v>0.35714299999999999</v>
      </c>
      <c r="R20" s="29">
        <f>out_x_eth!F89</f>
        <v>3</v>
      </c>
      <c r="S20" s="28">
        <f>out_x_eth!H89</f>
        <v>0.107143</v>
      </c>
    </row>
    <row r="21" spans="1:27" x14ac:dyDescent="0.25">
      <c r="A21" s="16" t="s">
        <v>49</v>
      </c>
      <c r="B21" s="29">
        <f>out_x_eth!F10</f>
        <v>2</v>
      </c>
      <c r="C21" s="15">
        <f>out_x_eth!H10</f>
        <v>0.66666700000000001</v>
      </c>
      <c r="D21" s="27">
        <f>out_x_eth!F20</f>
        <v>0</v>
      </c>
      <c r="E21" s="31">
        <f>out_x_eth!H20</f>
        <v>0</v>
      </c>
      <c r="F21" s="29">
        <f>out_x_eth!F30</f>
        <v>1</v>
      </c>
      <c r="G21" s="15">
        <f>out_x_eth!H30</f>
        <v>0.33333299999999999</v>
      </c>
      <c r="H21" s="26">
        <f>out_x_eth!F40</f>
        <v>4</v>
      </c>
      <c r="I21" s="15">
        <f>out_x_eth!H40</f>
        <v>0.66666700000000001</v>
      </c>
      <c r="J21" s="27">
        <f>out_x_eth!F50</f>
        <v>1</v>
      </c>
      <c r="K21" s="31">
        <f>out_x_eth!H50</f>
        <v>0.16666700000000001</v>
      </c>
      <c r="L21" s="29">
        <f>out_x_eth!F60</f>
        <v>1</v>
      </c>
      <c r="M21" s="15">
        <f>out_x_eth!H60</f>
        <v>0.16666700000000001</v>
      </c>
      <c r="N21" s="26">
        <f>out_x_eth!F70</f>
        <v>3</v>
      </c>
      <c r="O21" s="15">
        <f>out_x_eth!H70</f>
        <v>1</v>
      </c>
      <c r="P21" s="27">
        <f>out_x_eth!F80</f>
        <v>0</v>
      </c>
      <c r="Q21" s="31">
        <f>out_x_eth!H80</f>
        <v>0</v>
      </c>
      <c r="R21" s="29">
        <f>out_x_eth!F90</f>
        <v>0</v>
      </c>
      <c r="S21" s="28">
        <f>out_x_eth!H90</f>
        <v>0</v>
      </c>
    </row>
    <row r="22" spans="1:27" x14ac:dyDescent="0.25">
      <c r="A22" s="16" t="s">
        <v>50</v>
      </c>
      <c r="B22" s="29">
        <f>out_x_eth!F11</f>
        <v>6</v>
      </c>
      <c r="C22" s="15">
        <f>out_x_eth!H11</f>
        <v>0.6</v>
      </c>
      <c r="D22" s="27">
        <f>out_x_eth!F21</f>
        <v>2</v>
      </c>
      <c r="E22" s="31">
        <f>out_x_eth!H21</f>
        <v>0.2</v>
      </c>
      <c r="F22" s="29">
        <f>out_x_eth!F31</f>
        <v>2</v>
      </c>
      <c r="G22" s="15">
        <f>out_x_eth!H31</f>
        <v>0.2</v>
      </c>
      <c r="H22" s="26">
        <f>out_x_eth!F41</f>
        <v>7</v>
      </c>
      <c r="I22" s="15">
        <f>out_x_eth!H41</f>
        <v>0.63636400000000004</v>
      </c>
      <c r="J22" s="27">
        <f>out_x_eth!F51</f>
        <v>1</v>
      </c>
      <c r="K22" s="31">
        <f>out_x_eth!H51</f>
        <v>9.0909000000000004E-2</v>
      </c>
      <c r="L22" s="29">
        <f>out_x_eth!F61</f>
        <v>3</v>
      </c>
      <c r="M22" s="15">
        <f>out_x_eth!H61</f>
        <v>0.272727</v>
      </c>
      <c r="N22" s="26">
        <f>out_x_eth!F71</f>
        <v>1</v>
      </c>
      <c r="O22" s="15">
        <f>out_x_eth!H71</f>
        <v>0.33333299999999999</v>
      </c>
      <c r="P22" s="27">
        <f>out_x_eth!F81</f>
        <v>1</v>
      </c>
      <c r="Q22" s="31">
        <f>out_x_eth!H81</f>
        <v>0.33333299999999999</v>
      </c>
      <c r="R22" s="29">
        <f>out_x_eth!F91</f>
        <v>1</v>
      </c>
      <c r="S22" s="28">
        <f>out_x_eth!H91</f>
        <v>0.33333299999999999</v>
      </c>
    </row>
    <row r="23" spans="1:27" x14ac:dyDescent="0.25">
      <c r="A23" s="16"/>
      <c r="B23" s="29"/>
      <c r="C23" s="15"/>
      <c r="D23" s="29"/>
      <c r="E23" s="28"/>
      <c r="F23" s="29"/>
      <c r="G23" s="15"/>
      <c r="H23" s="29"/>
      <c r="I23" s="15"/>
      <c r="J23" s="29"/>
      <c r="K23" s="28"/>
      <c r="L23" s="29"/>
      <c r="M23" s="15"/>
      <c r="N23" s="29"/>
      <c r="O23" s="15"/>
      <c r="P23" s="29"/>
      <c r="Q23" s="28"/>
      <c r="R23" s="29"/>
      <c r="S23" s="28"/>
    </row>
    <row r="24" spans="1:27" x14ac:dyDescent="0.25">
      <c r="A24" s="16"/>
      <c r="B24" s="29"/>
      <c r="C24" s="15"/>
      <c r="D24" s="29"/>
      <c r="E24" s="28"/>
      <c r="F24" s="29"/>
      <c r="G24" s="15"/>
      <c r="H24" s="29"/>
      <c r="I24" s="15"/>
      <c r="J24" s="29"/>
      <c r="K24" s="28"/>
      <c r="L24" s="29"/>
      <c r="M24" s="15"/>
      <c r="N24" s="29"/>
      <c r="O24" s="15"/>
      <c r="P24" s="29"/>
      <c r="Q24" s="28"/>
      <c r="R24" s="29"/>
      <c r="S24" s="28"/>
    </row>
    <row r="25" spans="1:27" x14ac:dyDescent="0.25">
      <c r="A25" s="16" t="s">
        <v>40</v>
      </c>
      <c r="B25" s="29"/>
      <c r="C25" s="15"/>
      <c r="D25" s="29"/>
      <c r="E25" s="28"/>
      <c r="F25" s="29"/>
      <c r="G25" s="15"/>
      <c r="H25" s="29"/>
      <c r="I25" s="15"/>
      <c r="J25" s="29"/>
      <c r="K25" s="28"/>
      <c r="L25" s="29"/>
      <c r="M25" s="15"/>
      <c r="N25" s="29"/>
      <c r="O25" s="15"/>
      <c r="P25" s="29"/>
      <c r="Q25" s="28"/>
      <c r="R25" s="29"/>
      <c r="S25" s="28"/>
    </row>
    <row r="26" spans="1:27" x14ac:dyDescent="0.25">
      <c r="A26" s="16"/>
      <c r="B26" s="29"/>
      <c r="C26" s="15"/>
      <c r="D26" s="29"/>
      <c r="E26" s="28"/>
      <c r="F26" s="29"/>
      <c r="G26" s="15"/>
      <c r="H26" s="29"/>
      <c r="I26" s="15"/>
      <c r="J26" s="29"/>
      <c r="K26" s="28"/>
      <c r="L26" s="29"/>
      <c r="M26" s="15"/>
      <c r="N26" s="29"/>
      <c r="O26" s="15"/>
      <c r="P26" s="29"/>
      <c r="Q26" s="28"/>
      <c r="R26" s="29"/>
      <c r="S26" s="28"/>
    </row>
    <row r="27" spans="1:27" x14ac:dyDescent="0.25">
      <c r="A27" s="16"/>
      <c r="B27" s="29"/>
      <c r="C27" s="15"/>
      <c r="D27" s="29"/>
      <c r="E27" s="28"/>
      <c r="F27" s="29"/>
      <c r="G27" s="15"/>
      <c r="H27" s="29"/>
      <c r="I27" s="15"/>
      <c r="J27" s="29"/>
      <c r="K27" s="28"/>
      <c r="L27" s="29"/>
      <c r="M27" s="15"/>
      <c r="N27" s="29"/>
      <c r="O27" s="15"/>
      <c r="P27" s="29"/>
      <c r="Q27" s="28"/>
      <c r="R27" s="29"/>
      <c r="S27" s="28"/>
      <c r="T27" s="17"/>
      <c r="U27" s="17"/>
      <c r="V27" s="17"/>
      <c r="W27" s="17"/>
      <c r="X27" s="17"/>
      <c r="Y27" s="17"/>
      <c r="Z27" s="17"/>
      <c r="AA27" s="17"/>
    </row>
    <row r="29" spans="1:27" x14ac:dyDescent="0.25">
      <c r="A29" s="33" t="str">
        <f>'out_x_disc '!C22</f>
        <v>BSKL Math</v>
      </c>
      <c r="B29" s="36" t="s">
        <v>23</v>
      </c>
      <c r="C29" s="36"/>
      <c r="D29" s="36" t="s">
        <v>24</v>
      </c>
      <c r="E29" s="36"/>
      <c r="F29" s="36" t="s">
        <v>25</v>
      </c>
      <c r="G29" s="36"/>
    </row>
    <row r="30" spans="1:27" x14ac:dyDescent="0.25">
      <c r="A30" s="33"/>
      <c r="B30" s="14" t="s">
        <v>39</v>
      </c>
      <c r="C30" s="14" t="s">
        <v>38</v>
      </c>
      <c r="D30" s="14" t="s">
        <v>39</v>
      </c>
      <c r="E30" s="14" t="s">
        <v>38</v>
      </c>
      <c r="F30" s="14" t="s">
        <v>39</v>
      </c>
      <c r="G30" s="14" t="s">
        <v>38</v>
      </c>
    </row>
    <row r="31" spans="1:27" x14ac:dyDescent="0.25">
      <c r="A31" s="32" t="s">
        <v>12</v>
      </c>
      <c r="B31" s="14">
        <f>'out_x_disc '!E22</f>
        <v>145</v>
      </c>
      <c r="C31" s="15">
        <f>'out_x_disc '!G22</f>
        <v>0.57539680000000004</v>
      </c>
      <c r="D31" s="14">
        <f>'out_x_disc '!E23</f>
        <v>45</v>
      </c>
      <c r="E31" s="15">
        <f>'out_x_disc '!G23</f>
        <v>0.27439019999999997</v>
      </c>
      <c r="F31" s="14">
        <f>'out_x_disc '!E24</f>
        <v>81</v>
      </c>
      <c r="G31" s="15">
        <f>'out_x_disc '!G24</f>
        <v>0.32270919999999997</v>
      </c>
    </row>
    <row r="32" spans="1:27" x14ac:dyDescent="0.25">
      <c r="A32" s="32" t="s">
        <v>13</v>
      </c>
      <c r="B32" s="14">
        <f>'out_x_disc '!E25</f>
        <v>77</v>
      </c>
      <c r="C32" s="15">
        <f>'out_x_disc '!G25</f>
        <v>0.30555559999999998</v>
      </c>
      <c r="D32" s="14">
        <f>'out_x_disc '!E26</f>
        <v>95</v>
      </c>
      <c r="E32" s="15">
        <f>'out_x_disc '!G26</f>
        <v>0.57926829999999996</v>
      </c>
      <c r="F32" s="14">
        <f>'out_x_disc '!E27</f>
        <v>146</v>
      </c>
      <c r="G32" s="15">
        <f>'out_x_disc '!G27</f>
        <v>0.58167329999999995</v>
      </c>
    </row>
    <row r="33" spans="1:19" x14ac:dyDescent="0.25">
      <c r="A33" s="32" t="s">
        <v>9</v>
      </c>
      <c r="B33" s="14">
        <f>'out_x_disc '!E28</f>
        <v>30</v>
      </c>
      <c r="C33" s="15">
        <f>'out_x_disc '!G28</f>
        <v>0.1190476</v>
      </c>
      <c r="D33" s="14">
        <f>'out_x_disc '!E29</f>
        <v>24</v>
      </c>
      <c r="E33" s="15">
        <f>'out_x_disc '!G29</f>
        <v>0.14634150000000001</v>
      </c>
      <c r="F33" s="14">
        <f>'out_x_disc '!E30</f>
        <v>24</v>
      </c>
      <c r="G33" s="15">
        <f>'out_x_disc '!G30</f>
        <v>9.5617499999999994E-2</v>
      </c>
    </row>
    <row r="37" spans="1:19" x14ac:dyDescent="0.25">
      <c r="A37" s="33" t="str">
        <f>out_x_eth!C92</f>
        <v>BSKL Math</v>
      </c>
      <c r="B37" s="37" t="s">
        <v>23</v>
      </c>
      <c r="C37" s="38"/>
      <c r="D37" s="38"/>
      <c r="E37" s="38"/>
      <c r="F37" s="38"/>
      <c r="G37" s="39"/>
      <c r="H37" s="37" t="s">
        <v>24</v>
      </c>
      <c r="I37" s="38"/>
      <c r="J37" s="38"/>
      <c r="K37" s="38"/>
      <c r="L37" s="38"/>
      <c r="M37" s="39"/>
      <c r="N37" s="37" t="s">
        <v>25</v>
      </c>
      <c r="O37" s="38"/>
      <c r="P37" s="38"/>
      <c r="Q37" s="38"/>
      <c r="R37" s="38"/>
      <c r="S37" s="39"/>
    </row>
    <row r="38" spans="1:19" x14ac:dyDescent="0.25">
      <c r="B38" s="44" t="s">
        <v>12</v>
      </c>
      <c r="C38" s="44"/>
      <c r="D38" s="42" t="s">
        <v>13</v>
      </c>
      <c r="E38" s="43"/>
      <c r="F38" s="44" t="s">
        <v>9</v>
      </c>
      <c r="G38" s="44"/>
      <c r="H38" s="40" t="s">
        <v>12</v>
      </c>
      <c r="I38" s="41"/>
      <c r="J38" s="42" t="s">
        <v>13</v>
      </c>
      <c r="K38" s="43"/>
      <c r="L38" s="44" t="s">
        <v>9</v>
      </c>
      <c r="M38" s="44"/>
      <c r="N38" s="40" t="s">
        <v>12</v>
      </c>
      <c r="O38" s="41"/>
      <c r="P38" s="42" t="s">
        <v>13</v>
      </c>
      <c r="Q38" s="43"/>
      <c r="R38" s="44" t="s">
        <v>9</v>
      </c>
      <c r="S38" s="44"/>
    </row>
    <row r="39" spans="1:19" x14ac:dyDescent="0.25">
      <c r="B39" s="29" t="s">
        <v>39</v>
      </c>
      <c r="C39" s="29" t="s">
        <v>38</v>
      </c>
      <c r="D39" s="27" t="s">
        <v>39</v>
      </c>
      <c r="E39" s="30" t="s">
        <v>38</v>
      </c>
      <c r="F39" s="29" t="s">
        <v>39</v>
      </c>
      <c r="G39" s="29" t="s">
        <v>38</v>
      </c>
      <c r="H39" s="26" t="s">
        <v>39</v>
      </c>
      <c r="I39" s="29" t="s">
        <v>38</v>
      </c>
      <c r="J39" s="27" t="s">
        <v>39</v>
      </c>
      <c r="K39" s="30" t="s">
        <v>38</v>
      </c>
      <c r="L39" s="29" t="s">
        <v>39</v>
      </c>
      <c r="M39" s="29" t="s">
        <v>38</v>
      </c>
      <c r="N39" s="26" t="s">
        <v>39</v>
      </c>
      <c r="O39" s="29" t="s">
        <v>38</v>
      </c>
      <c r="P39" s="27" t="s">
        <v>39</v>
      </c>
      <c r="Q39" s="30" t="s">
        <v>38</v>
      </c>
      <c r="R39" s="29" t="s">
        <v>39</v>
      </c>
      <c r="S39" s="29" t="s">
        <v>38</v>
      </c>
    </row>
    <row r="40" spans="1:19" x14ac:dyDescent="0.25">
      <c r="A40" s="16" t="s">
        <v>30</v>
      </c>
      <c r="B40" s="29">
        <f>out_x_eth!F92</f>
        <v>56</v>
      </c>
      <c r="C40" s="15">
        <f>out_x_eth!H92</f>
        <v>0.65116300000000005</v>
      </c>
      <c r="D40" s="27">
        <f>out_x_eth!F102</f>
        <v>18</v>
      </c>
      <c r="E40" s="31">
        <f>out_x_eth!H102</f>
        <v>0.20930199999999999</v>
      </c>
      <c r="F40" s="29">
        <f>out_x_eth!F112</f>
        <v>12</v>
      </c>
      <c r="G40" s="15">
        <f>out_x_eth!H112</f>
        <v>0.13953499999999999</v>
      </c>
      <c r="H40" s="26">
        <f>out_x_eth!F122</f>
        <v>13</v>
      </c>
      <c r="I40" s="15">
        <f>out_x_eth!H122</f>
        <v>0.282609</v>
      </c>
      <c r="J40" s="27">
        <f>out_x_eth!F132</f>
        <v>21</v>
      </c>
      <c r="K40" s="31">
        <f>out_x_eth!H132</f>
        <v>0.45652199999999998</v>
      </c>
      <c r="L40" s="29">
        <f>out_x_eth!F142</f>
        <v>12</v>
      </c>
      <c r="M40" s="15">
        <f>out_x_eth!H142</f>
        <v>0.26086999999999999</v>
      </c>
      <c r="N40" s="26">
        <f>out_x_eth!F152</f>
        <v>33</v>
      </c>
      <c r="O40" s="15">
        <f>out_x_eth!H152</f>
        <v>0.45833299999999999</v>
      </c>
      <c r="P40" s="27">
        <f>out_x_eth!F162</f>
        <v>31</v>
      </c>
      <c r="Q40" s="31">
        <f>out_x_eth!H162</f>
        <v>0.43055599999999999</v>
      </c>
      <c r="R40" s="29">
        <f>out_x_eth!F172</f>
        <v>8</v>
      </c>
      <c r="S40" s="28">
        <f>out_x_eth!H172</f>
        <v>0.111111</v>
      </c>
    </row>
    <row r="41" spans="1:19" x14ac:dyDescent="0.25">
      <c r="A41" s="16" t="s">
        <v>31</v>
      </c>
      <c r="B41" s="29">
        <f>out_x_eth!F93</f>
        <v>1</v>
      </c>
      <c r="C41" s="15">
        <f>out_x_eth!H93</f>
        <v>0.33333299999999999</v>
      </c>
      <c r="D41" s="27">
        <f>out_x_eth!F103</f>
        <v>1</v>
      </c>
      <c r="E41" s="31">
        <f>out_x_eth!H103</f>
        <v>0.33333299999999999</v>
      </c>
      <c r="F41" s="29">
        <f>out_x_eth!F113</f>
        <v>1</v>
      </c>
      <c r="G41" s="15">
        <f>out_x_eth!H113</f>
        <v>0.33333299999999999</v>
      </c>
      <c r="H41" s="26">
        <f>out_x_eth!F123</f>
        <v>1</v>
      </c>
      <c r="I41" s="15">
        <f>out_x_eth!H123</f>
        <v>1</v>
      </c>
      <c r="J41" s="27">
        <f>out_x_eth!F133</f>
        <v>0</v>
      </c>
      <c r="K41" s="31">
        <f>out_x_eth!H133</f>
        <v>0</v>
      </c>
      <c r="L41" s="29">
        <f>out_x_eth!F143</f>
        <v>0</v>
      </c>
      <c r="M41" s="15">
        <f>out_x_eth!H143</f>
        <v>0</v>
      </c>
      <c r="N41" s="26">
        <f>out_x_eth!F153</f>
        <v>0</v>
      </c>
      <c r="O41" s="15">
        <f>out_x_eth!H153</f>
        <v>0</v>
      </c>
      <c r="P41" s="27">
        <f>out_x_eth!F163</f>
        <v>0</v>
      </c>
      <c r="Q41" s="31">
        <f>out_x_eth!H163</f>
        <v>0</v>
      </c>
      <c r="R41" s="29">
        <f>out_x_eth!F173</f>
        <v>0</v>
      </c>
      <c r="S41" s="28">
        <f>out_x_eth!H173</f>
        <v>0</v>
      </c>
    </row>
    <row r="42" spans="1:19" x14ac:dyDescent="0.25">
      <c r="A42" s="16" t="s">
        <v>32</v>
      </c>
      <c r="B42" s="29">
        <f>out_x_eth!F94</f>
        <v>4</v>
      </c>
      <c r="C42" s="15">
        <f>out_x_eth!H94</f>
        <v>0.66666700000000001</v>
      </c>
      <c r="D42" s="27">
        <f>out_x_eth!F104</f>
        <v>2</v>
      </c>
      <c r="E42" s="31">
        <f>out_x_eth!H104</f>
        <v>0.33333299999999999</v>
      </c>
      <c r="F42" s="29">
        <f>out_x_eth!F114</f>
        <v>0</v>
      </c>
      <c r="G42" s="15">
        <f>out_x_eth!H114</f>
        <v>0</v>
      </c>
      <c r="H42" s="26">
        <f>out_x_eth!F124</f>
        <v>1</v>
      </c>
      <c r="I42" s="15">
        <f>out_x_eth!H124</f>
        <v>1</v>
      </c>
      <c r="J42" s="27">
        <f>out_x_eth!F134</f>
        <v>0</v>
      </c>
      <c r="K42" s="31">
        <f>out_x_eth!H134</f>
        <v>0</v>
      </c>
      <c r="L42" s="29">
        <f>out_x_eth!F144</f>
        <v>0</v>
      </c>
      <c r="M42" s="15">
        <f>out_x_eth!H144</f>
        <v>0</v>
      </c>
      <c r="N42" s="26">
        <f>out_x_eth!F154</f>
        <v>1</v>
      </c>
      <c r="O42" s="15">
        <f>out_x_eth!H154</f>
        <v>0.33333299999999999</v>
      </c>
      <c r="P42" s="27">
        <f>out_x_eth!F164</f>
        <v>2</v>
      </c>
      <c r="Q42" s="31">
        <f>out_x_eth!H164</f>
        <v>0.66666700000000001</v>
      </c>
      <c r="R42" s="29">
        <f>out_x_eth!F174</f>
        <v>0</v>
      </c>
      <c r="S42" s="28">
        <f>out_x_eth!H174</f>
        <v>0</v>
      </c>
    </row>
    <row r="43" spans="1:19" x14ac:dyDescent="0.25">
      <c r="A43" s="16" t="s">
        <v>33</v>
      </c>
      <c r="B43" s="29">
        <f>out_x_eth!F95</f>
        <v>1</v>
      </c>
      <c r="C43" s="15">
        <f>out_x_eth!H95</f>
        <v>1</v>
      </c>
      <c r="D43" s="27">
        <f>out_x_eth!F105</f>
        <v>0</v>
      </c>
      <c r="E43" s="31">
        <f>out_x_eth!H105</f>
        <v>0</v>
      </c>
      <c r="F43" s="29">
        <f>out_x_eth!F115</f>
        <v>0</v>
      </c>
      <c r="G43" s="15">
        <f>out_x_eth!H115</f>
        <v>0</v>
      </c>
      <c r="H43" s="26">
        <f>out_x_eth!F125</f>
        <v>0</v>
      </c>
      <c r="I43" s="15">
        <f>out_x_eth!H125</f>
        <v>0</v>
      </c>
      <c r="J43" s="27">
        <f>out_x_eth!F135</f>
        <v>0</v>
      </c>
      <c r="K43" s="31">
        <f>out_x_eth!H135</f>
        <v>0</v>
      </c>
      <c r="L43" s="29">
        <f>out_x_eth!F145</f>
        <v>0</v>
      </c>
      <c r="M43" s="15">
        <f>out_x_eth!H145</f>
        <v>0</v>
      </c>
      <c r="N43" s="26">
        <f>out_x_eth!F155</f>
        <v>0</v>
      </c>
      <c r="O43" s="15">
        <f>out_x_eth!H155</f>
        <v>0</v>
      </c>
      <c r="P43" s="27">
        <f>out_x_eth!F165</f>
        <v>0</v>
      </c>
      <c r="Q43" s="31">
        <f>out_x_eth!H165</f>
        <v>0</v>
      </c>
      <c r="R43" s="29">
        <f>out_x_eth!F175</f>
        <v>0</v>
      </c>
      <c r="S43" s="28">
        <f>out_x_eth!H175</f>
        <v>0</v>
      </c>
    </row>
    <row r="44" spans="1:19" x14ac:dyDescent="0.25">
      <c r="A44" s="16" t="s">
        <v>34</v>
      </c>
      <c r="B44" s="29">
        <f>out_x_eth!F96</f>
        <v>51</v>
      </c>
      <c r="C44" s="15">
        <f>out_x_eth!H96</f>
        <v>0.57303400000000004</v>
      </c>
      <c r="D44" s="27">
        <f>out_x_eth!F106</f>
        <v>31</v>
      </c>
      <c r="E44" s="31">
        <f>out_x_eth!H106</f>
        <v>0.34831499999999999</v>
      </c>
      <c r="F44" s="29">
        <f>out_x_eth!F116</f>
        <v>7</v>
      </c>
      <c r="G44" s="15">
        <f>out_x_eth!H116</f>
        <v>7.8652E-2</v>
      </c>
      <c r="H44" s="26">
        <f>out_x_eth!F126</f>
        <v>13</v>
      </c>
      <c r="I44" s="15">
        <f>out_x_eth!H126</f>
        <v>0.203125</v>
      </c>
      <c r="J44" s="27">
        <f>out_x_eth!F136</f>
        <v>43</v>
      </c>
      <c r="K44" s="31">
        <f>out_x_eth!H136</f>
        <v>0.671875</v>
      </c>
      <c r="L44" s="29">
        <f>out_x_eth!F146</f>
        <v>8</v>
      </c>
      <c r="M44" s="15">
        <f>out_x_eth!H146</f>
        <v>0.125</v>
      </c>
      <c r="N44" s="26">
        <f>out_x_eth!F156</f>
        <v>25</v>
      </c>
      <c r="O44" s="15">
        <f>out_x_eth!H156</f>
        <v>0.235849</v>
      </c>
      <c r="P44" s="27">
        <f>out_x_eth!F166</f>
        <v>70</v>
      </c>
      <c r="Q44" s="31">
        <f>out_x_eth!H166</f>
        <v>0.66037699999999999</v>
      </c>
      <c r="R44" s="29">
        <f>out_x_eth!F176</f>
        <v>11</v>
      </c>
      <c r="S44" s="28">
        <f>out_x_eth!H176</f>
        <v>0.10377400000000001</v>
      </c>
    </row>
    <row r="45" spans="1:19" x14ac:dyDescent="0.25">
      <c r="A45" s="16" t="s">
        <v>35</v>
      </c>
      <c r="B45" s="29">
        <f>out_x_eth!F97</f>
        <v>0</v>
      </c>
      <c r="C45" s="15">
        <f>out_x_eth!H97</f>
        <v>0</v>
      </c>
      <c r="D45" s="27">
        <f>out_x_eth!F107</f>
        <v>0</v>
      </c>
      <c r="E45" s="31">
        <f>out_x_eth!H107</f>
        <v>0</v>
      </c>
      <c r="F45" s="29">
        <f>out_x_eth!F117</f>
        <v>0</v>
      </c>
      <c r="G45" s="15">
        <f>out_x_eth!H117</f>
        <v>0</v>
      </c>
      <c r="H45" s="26">
        <f>out_x_eth!F127</f>
        <v>0</v>
      </c>
      <c r="I45" s="15">
        <f>out_x_eth!H127</f>
        <v>0</v>
      </c>
      <c r="J45" s="27">
        <f>out_x_eth!F137</f>
        <v>0</v>
      </c>
      <c r="K45" s="31">
        <f>out_x_eth!H137</f>
        <v>0</v>
      </c>
      <c r="L45" s="29">
        <f>out_x_eth!F147</f>
        <v>0</v>
      </c>
      <c r="M45" s="15">
        <f>out_x_eth!H147</f>
        <v>0</v>
      </c>
      <c r="N45" s="26">
        <f>out_x_eth!F157</f>
        <v>0</v>
      </c>
      <c r="O45" s="15">
        <f>out_x_eth!H157</f>
        <v>0</v>
      </c>
      <c r="P45" s="27">
        <f>out_x_eth!F167</f>
        <v>0</v>
      </c>
      <c r="Q45" s="31">
        <f>out_x_eth!H167</f>
        <v>0</v>
      </c>
      <c r="R45" s="29">
        <f>out_x_eth!F177</f>
        <v>0</v>
      </c>
      <c r="S45" s="28">
        <f>out_x_eth!H177</f>
        <v>0</v>
      </c>
    </row>
    <row r="46" spans="1:19" x14ac:dyDescent="0.25">
      <c r="A46" s="16" t="s">
        <v>36</v>
      </c>
      <c r="B46" s="29">
        <f>out_x_eth!F98</f>
        <v>0</v>
      </c>
      <c r="C46" s="15">
        <f>out_x_eth!H98</f>
        <v>0</v>
      </c>
      <c r="D46" s="27">
        <f>out_x_eth!F108</f>
        <v>0</v>
      </c>
      <c r="E46" s="31">
        <f>out_x_eth!H108</f>
        <v>0</v>
      </c>
      <c r="F46" s="29">
        <f>out_x_eth!F118</f>
        <v>0</v>
      </c>
      <c r="G46" s="15">
        <f>out_x_eth!H118</f>
        <v>0</v>
      </c>
      <c r="H46" s="26">
        <f>out_x_eth!F128</f>
        <v>2</v>
      </c>
      <c r="I46" s="15">
        <f>out_x_eth!H128</f>
        <v>1</v>
      </c>
      <c r="J46" s="27">
        <f>out_x_eth!F138</f>
        <v>0</v>
      </c>
      <c r="K46" s="31">
        <f>out_x_eth!H138</f>
        <v>0</v>
      </c>
      <c r="L46" s="29">
        <f>out_x_eth!F148</f>
        <v>0</v>
      </c>
      <c r="M46" s="15">
        <f>out_x_eth!H148</f>
        <v>0</v>
      </c>
      <c r="N46" s="26">
        <f>out_x_eth!F158</f>
        <v>1</v>
      </c>
      <c r="O46" s="15">
        <f>out_x_eth!H158</f>
        <v>1</v>
      </c>
      <c r="P46" s="27">
        <f>out_x_eth!F168</f>
        <v>0</v>
      </c>
      <c r="Q46" s="31">
        <f>out_x_eth!H168</f>
        <v>0</v>
      </c>
      <c r="R46" s="29">
        <f>out_x_eth!F178</f>
        <v>0</v>
      </c>
      <c r="S46" s="28">
        <f>out_x_eth!H178</f>
        <v>0</v>
      </c>
    </row>
    <row r="47" spans="1:19" x14ac:dyDescent="0.25">
      <c r="A47" s="16" t="s">
        <v>37</v>
      </c>
      <c r="B47" s="29">
        <f>out_x_eth!F99</f>
        <v>26</v>
      </c>
      <c r="C47" s="15">
        <f>out_x_eth!H99</f>
        <v>0.46428599999999998</v>
      </c>
      <c r="D47" s="27">
        <f>out_x_eth!F109</f>
        <v>22</v>
      </c>
      <c r="E47" s="31">
        <f>out_x_eth!H109</f>
        <v>0.39285700000000001</v>
      </c>
      <c r="F47" s="29">
        <f>out_x_eth!F119</f>
        <v>8</v>
      </c>
      <c r="G47" s="15">
        <f>out_x_eth!H119</f>
        <v>0.14285700000000001</v>
      </c>
      <c r="H47" s="26">
        <f>out_x_eth!F129</f>
        <v>9</v>
      </c>
      <c r="I47" s="15">
        <f>out_x_eth!H129</f>
        <v>0.264706</v>
      </c>
      <c r="J47" s="27">
        <f>out_x_eth!F139</f>
        <v>24</v>
      </c>
      <c r="K47" s="31">
        <f>out_x_eth!H139</f>
        <v>0.70588200000000001</v>
      </c>
      <c r="L47" s="29">
        <f>out_x_eth!F149</f>
        <v>1</v>
      </c>
      <c r="M47" s="15">
        <f>out_x_eth!H149</f>
        <v>2.9412000000000001E-2</v>
      </c>
      <c r="N47" s="26">
        <f>out_x_eth!F159</f>
        <v>14</v>
      </c>
      <c r="O47" s="15">
        <f>out_x_eth!H159</f>
        <v>0.245614</v>
      </c>
      <c r="P47" s="27">
        <f>out_x_eth!F169</f>
        <v>39</v>
      </c>
      <c r="Q47" s="31">
        <f>out_x_eth!H169</f>
        <v>0.68421100000000001</v>
      </c>
      <c r="R47" s="29">
        <f>out_x_eth!F179</f>
        <v>4</v>
      </c>
      <c r="S47" s="28">
        <f>out_x_eth!H179</f>
        <v>7.0175000000000001E-2</v>
      </c>
    </row>
    <row r="48" spans="1:19" x14ac:dyDescent="0.25">
      <c r="A48" s="16" t="s">
        <v>49</v>
      </c>
      <c r="B48" s="29">
        <f>out_x_eth!F100</f>
        <v>0</v>
      </c>
      <c r="C48" s="15">
        <f>out_x_eth!H100</f>
        <v>0</v>
      </c>
      <c r="D48" s="27">
        <f>out_x_eth!F110</f>
        <v>1</v>
      </c>
      <c r="E48" s="31">
        <f>out_x_eth!H110</f>
        <v>1</v>
      </c>
      <c r="F48" s="29">
        <f>out_x_eth!F120</f>
        <v>0</v>
      </c>
      <c r="G48" s="15">
        <f>out_x_eth!H120</f>
        <v>0</v>
      </c>
      <c r="H48" s="26">
        <f>out_x_eth!F130</f>
        <v>4</v>
      </c>
      <c r="I48" s="15">
        <f>out_x_eth!H130</f>
        <v>0.4</v>
      </c>
      <c r="J48" s="27">
        <f>out_x_eth!F140</f>
        <v>3</v>
      </c>
      <c r="K48" s="31">
        <f>out_x_eth!H140</f>
        <v>0.3</v>
      </c>
      <c r="L48" s="29">
        <f>out_x_eth!F150</f>
        <v>3</v>
      </c>
      <c r="M48" s="15">
        <f>out_x_eth!H150</f>
        <v>0.3</v>
      </c>
      <c r="N48" s="26">
        <f>out_x_eth!F160</f>
        <v>5</v>
      </c>
      <c r="O48" s="15">
        <f>out_x_eth!H160</f>
        <v>0.55555600000000005</v>
      </c>
      <c r="P48" s="27">
        <f>out_x_eth!F170</f>
        <v>4</v>
      </c>
      <c r="Q48" s="31">
        <f>out_x_eth!H170</f>
        <v>0.44444400000000001</v>
      </c>
      <c r="R48" s="29">
        <f>out_x_eth!F180</f>
        <v>0</v>
      </c>
      <c r="S48" s="28">
        <f>out_x_eth!H180</f>
        <v>0</v>
      </c>
    </row>
    <row r="49" spans="1:27" x14ac:dyDescent="0.25">
      <c r="A49" s="16" t="s">
        <v>50</v>
      </c>
      <c r="B49" s="29">
        <f>out_x_eth!F101</f>
        <v>3</v>
      </c>
      <c r="C49" s="15">
        <f>out_x_eth!H101</f>
        <v>0.5</v>
      </c>
      <c r="D49" s="27">
        <f>out_x_eth!F111</f>
        <v>2</v>
      </c>
      <c r="E49" s="31">
        <f>out_x_eth!H111</f>
        <v>0.33333299999999999</v>
      </c>
      <c r="F49" s="29">
        <f>out_x_eth!F121</f>
        <v>1</v>
      </c>
      <c r="G49" s="15">
        <f>out_x_eth!H121</f>
        <v>0.16666700000000001</v>
      </c>
      <c r="H49" s="26">
        <f>out_x_eth!F131</f>
        <v>2</v>
      </c>
      <c r="I49" s="15">
        <f>out_x_eth!H131</f>
        <v>0.33333299999999999</v>
      </c>
      <c r="J49" s="27">
        <f>out_x_eth!F141</f>
        <v>4</v>
      </c>
      <c r="K49" s="31">
        <f>out_x_eth!H141</f>
        <v>0.66666700000000001</v>
      </c>
      <c r="L49" s="29">
        <f>out_x_eth!F151</f>
        <v>0</v>
      </c>
      <c r="M49" s="15">
        <f>out_x_eth!H151</f>
        <v>0</v>
      </c>
      <c r="N49" s="26">
        <f>out_x_eth!F161</f>
        <v>1</v>
      </c>
      <c r="O49" s="15">
        <f>out_x_eth!H161</f>
        <v>0.5</v>
      </c>
      <c r="P49" s="27">
        <f>out_x_eth!F171</f>
        <v>0</v>
      </c>
      <c r="Q49" s="31">
        <f>out_x_eth!H171</f>
        <v>0</v>
      </c>
      <c r="R49" s="29">
        <f>out_x_eth!F181</f>
        <v>1</v>
      </c>
      <c r="S49" s="28">
        <f>out_x_eth!H181</f>
        <v>0.5</v>
      </c>
    </row>
    <row r="50" spans="1:27" x14ac:dyDescent="0.25">
      <c r="A50" s="16"/>
      <c r="B50" s="29"/>
      <c r="C50" s="15"/>
      <c r="D50" s="29"/>
      <c r="E50" s="28"/>
      <c r="F50" s="29"/>
      <c r="G50" s="15"/>
      <c r="H50" s="29"/>
      <c r="I50" s="15"/>
      <c r="J50" s="29"/>
      <c r="K50" s="28"/>
      <c r="L50" s="29"/>
      <c r="M50" s="15"/>
      <c r="N50" s="29"/>
      <c r="O50" s="15"/>
      <c r="P50" s="29"/>
      <c r="Q50" s="28"/>
      <c r="R50" s="29"/>
      <c r="S50" s="28"/>
    </row>
    <row r="51" spans="1:27" x14ac:dyDescent="0.25">
      <c r="A51" s="16"/>
      <c r="B51" s="29"/>
      <c r="C51" s="15"/>
      <c r="D51" s="29"/>
      <c r="E51" s="28"/>
      <c r="F51" s="29"/>
      <c r="G51" s="15"/>
      <c r="H51" s="29"/>
      <c r="I51" s="15"/>
      <c r="J51" s="29"/>
      <c r="K51" s="28"/>
      <c r="L51" s="29"/>
      <c r="M51" s="15"/>
      <c r="N51" s="29"/>
      <c r="O51" s="15"/>
      <c r="P51" s="29"/>
      <c r="Q51" s="28"/>
      <c r="R51" s="29"/>
      <c r="S51" s="28"/>
    </row>
    <row r="52" spans="1:27" x14ac:dyDescent="0.25">
      <c r="A52" s="16" t="s">
        <v>41</v>
      </c>
      <c r="B52" s="29"/>
      <c r="C52" s="15"/>
      <c r="D52" s="29"/>
      <c r="E52" s="28"/>
      <c r="F52" s="29"/>
      <c r="G52" s="15"/>
      <c r="H52" s="29"/>
      <c r="I52" s="15"/>
      <c r="J52" s="29"/>
      <c r="K52" s="28"/>
      <c r="L52" s="29"/>
      <c r="M52" s="15"/>
      <c r="N52" s="29"/>
      <c r="O52" s="15"/>
      <c r="P52" s="29"/>
      <c r="Q52" s="28"/>
      <c r="R52" s="29"/>
      <c r="S52" s="28"/>
    </row>
    <row r="53" spans="1:27" x14ac:dyDescent="0.25">
      <c r="A53" s="16"/>
      <c r="B53" s="29"/>
      <c r="C53" s="15"/>
      <c r="D53" s="29"/>
      <c r="E53" s="28"/>
      <c r="F53" s="29"/>
      <c r="G53" s="15"/>
      <c r="H53" s="29"/>
      <c r="I53" s="15"/>
      <c r="J53" s="29"/>
      <c r="K53" s="28"/>
      <c r="L53" s="29"/>
      <c r="M53" s="15"/>
      <c r="N53" s="29"/>
      <c r="O53" s="15"/>
      <c r="P53" s="29"/>
      <c r="Q53" s="28"/>
      <c r="R53" s="29"/>
      <c r="S53" s="28"/>
    </row>
    <row r="54" spans="1:27" x14ac:dyDescent="0.25">
      <c r="A54" s="16"/>
      <c r="B54" s="29"/>
      <c r="C54" s="15"/>
      <c r="D54" s="29"/>
      <c r="E54" s="28"/>
      <c r="F54" s="29"/>
      <c r="G54" s="15"/>
      <c r="H54" s="29"/>
      <c r="I54" s="15"/>
      <c r="J54" s="29"/>
      <c r="K54" s="28"/>
      <c r="L54" s="29"/>
      <c r="M54" s="15"/>
      <c r="N54" s="29"/>
      <c r="O54" s="15"/>
      <c r="P54" s="29"/>
      <c r="Q54" s="28"/>
      <c r="R54" s="29"/>
      <c r="S54" s="28"/>
      <c r="T54" s="17"/>
      <c r="U54" s="17"/>
      <c r="V54" s="17"/>
      <c r="W54" s="17"/>
      <c r="X54" s="17"/>
      <c r="Y54" s="17"/>
      <c r="Z54" s="17"/>
      <c r="AA54" s="17"/>
    </row>
    <row r="56" spans="1:27" x14ac:dyDescent="0.25">
      <c r="A56" s="33" t="str">
        <f>'out_x_disc '!C31</f>
        <v>DVST</v>
      </c>
      <c r="B56" s="36" t="s">
        <v>23</v>
      </c>
      <c r="C56" s="36"/>
      <c r="D56" s="36" t="s">
        <v>24</v>
      </c>
      <c r="E56" s="36"/>
      <c r="F56" s="36" t="s">
        <v>25</v>
      </c>
      <c r="G56" s="36"/>
    </row>
    <row r="57" spans="1:27" x14ac:dyDescent="0.25">
      <c r="A57" s="33"/>
      <c r="B57" s="14" t="s">
        <v>39</v>
      </c>
      <c r="C57" s="14" t="s">
        <v>38</v>
      </c>
      <c r="D57" s="14" t="s">
        <v>39</v>
      </c>
      <c r="E57" s="14" t="s">
        <v>38</v>
      </c>
      <c r="F57" s="14" t="s">
        <v>39</v>
      </c>
      <c r="G57" s="14" t="s">
        <v>38</v>
      </c>
    </row>
    <row r="58" spans="1:27" x14ac:dyDescent="0.25">
      <c r="A58" s="32" t="s">
        <v>12</v>
      </c>
      <c r="B58" s="14">
        <f>'out_x_disc '!E31</f>
        <v>2</v>
      </c>
      <c r="C58" s="15">
        <f>'out_x_disc '!G31</f>
        <v>6.8965499999999999E-2</v>
      </c>
      <c r="D58" s="14">
        <f>'out_x_disc '!E32</f>
        <v>9</v>
      </c>
      <c r="E58" s="15">
        <f>'out_x_disc '!G32</f>
        <v>0.1168831</v>
      </c>
      <c r="F58" s="14">
        <f>'out_x_disc '!E33</f>
        <v>15</v>
      </c>
      <c r="G58" s="15">
        <f>'out_x_disc '!G33</f>
        <v>0.17441860000000001</v>
      </c>
    </row>
    <row r="59" spans="1:27" x14ac:dyDescent="0.25">
      <c r="A59" s="32" t="s">
        <v>13</v>
      </c>
      <c r="B59" s="14">
        <f>'out_x_disc '!E34</f>
        <v>22</v>
      </c>
      <c r="C59" s="15">
        <f>'out_x_disc '!G34</f>
        <v>0.75862070000000004</v>
      </c>
      <c r="D59" s="14">
        <f>'out_x_disc '!E35</f>
        <v>60</v>
      </c>
      <c r="E59" s="15">
        <f>'out_x_disc '!G35</f>
        <v>0.77922080000000005</v>
      </c>
      <c r="F59" s="14">
        <f>'out_x_disc '!E36</f>
        <v>66</v>
      </c>
      <c r="G59" s="15">
        <f>'out_x_disc '!G36</f>
        <v>0.76744190000000001</v>
      </c>
    </row>
    <row r="60" spans="1:27" x14ac:dyDescent="0.25">
      <c r="A60" s="32" t="s">
        <v>9</v>
      </c>
      <c r="B60" s="14">
        <f>'out_x_disc '!E37</f>
        <v>5</v>
      </c>
      <c r="C60" s="15">
        <f>'out_x_disc '!G37</f>
        <v>0.17241380000000001</v>
      </c>
      <c r="D60" s="14">
        <f>'out_x_disc '!E38</f>
        <v>8</v>
      </c>
      <c r="E60" s="15">
        <f>'out_x_disc '!G38</f>
        <v>0.10389610000000001</v>
      </c>
      <c r="F60" s="14">
        <f>'out_x_disc '!E39</f>
        <v>5</v>
      </c>
      <c r="G60" s="15">
        <f>'out_x_disc '!G39</f>
        <v>5.8139499999999997E-2</v>
      </c>
    </row>
    <row r="64" spans="1:27" x14ac:dyDescent="0.25">
      <c r="A64" s="33" t="str">
        <f>out_x_eth!C182</f>
        <v>DVST</v>
      </c>
      <c r="B64" s="37" t="s">
        <v>23</v>
      </c>
      <c r="C64" s="38"/>
      <c r="D64" s="38"/>
      <c r="E64" s="38"/>
      <c r="F64" s="38"/>
      <c r="G64" s="39"/>
      <c r="H64" s="37" t="s">
        <v>24</v>
      </c>
      <c r="I64" s="38"/>
      <c r="J64" s="38"/>
      <c r="K64" s="38"/>
      <c r="L64" s="38"/>
      <c r="M64" s="39"/>
      <c r="N64" s="37" t="s">
        <v>25</v>
      </c>
      <c r="O64" s="38"/>
      <c r="P64" s="38"/>
      <c r="Q64" s="38"/>
      <c r="R64" s="38"/>
      <c r="S64" s="39"/>
    </row>
    <row r="65" spans="1:19" x14ac:dyDescent="0.25">
      <c r="B65" s="44" t="s">
        <v>12</v>
      </c>
      <c r="C65" s="44"/>
      <c r="D65" s="42" t="s">
        <v>13</v>
      </c>
      <c r="E65" s="43"/>
      <c r="F65" s="44" t="s">
        <v>9</v>
      </c>
      <c r="G65" s="44"/>
      <c r="H65" s="40" t="s">
        <v>12</v>
      </c>
      <c r="I65" s="41"/>
      <c r="J65" s="42" t="s">
        <v>13</v>
      </c>
      <c r="K65" s="43"/>
      <c r="L65" s="44" t="s">
        <v>9</v>
      </c>
      <c r="M65" s="44"/>
      <c r="N65" s="40" t="s">
        <v>12</v>
      </c>
      <c r="O65" s="41"/>
      <c r="P65" s="42" t="s">
        <v>13</v>
      </c>
      <c r="Q65" s="43"/>
      <c r="R65" s="44" t="s">
        <v>9</v>
      </c>
      <c r="S65" s="44"/>
    </row>
    <row r="66" spans="1:19" x14ac:dyDescent="0.25">
      <c r="B66" s="29" t="s">
        <v>39</v>
      </c>
      <c r="C66" s="29" t="s">
        <v>38</v>
      </c>
      <c r="D66" s="27" t="s">
        <v>39</v>
      </c>
      <c r="E66" s="30" t="s">
        <v>38</v>
      </c>
      <c r="F66" s="29" t="s">
        <v>39</v>
      </c>
      <c r="G66" s="29" t="s">
        <v>38</v>
      </c>
      <c r="H66" s="26" t="s">
        <v>39</v>
      </c>
      <c r="I66" s="29" t="s">
        <v>38</v>
      </c>
      <c r="J66" s="27" t="s">
        <v>39</v>
      </c>
      <c r="K66" s="30" t="s">
        <v>38</v>
      </c>
      <c r="L66" s="29" t="s">
        <v>39</v>
      </c>
      <c r="M66" s="29" t="s">
        <v>38</v>
      </c>
      <c r="N66" s="26" t="s">
        <v>39</v>
      </c>
      <c r="O66" s="29" t="s">
        <v>38</v>
      </c>
      <c r="P66" s="27" t="s">
        <v>39</v>
      </c>
      <c r="Q66" s="30" t="s">
        <v>38</v>
      </c>
      <c r="R66" s="29" t="s">
        <v>39</v>
      </c>
      <c r="S66" s="29" t="s">
        <v>38</v>
      </c>
    </row>
    <row r="67" spans="1:19" x14ac:dyDescent="0.25">
      <c r="A67" s="16" t="s">
        <v>30</v>
      </c>
      <c r="B67" s="29">
        <f>out_x_eth!F182</f>
        <v>1</v>
      </c>
      <c r="C67" s="15">
        <f>out_x_eth!H182</f>
        <v>7.1429000000000006E-2</v>
      </c>
      <c r="D67" s="27">
        <f>out_x_eth!F192</f>
        <v>9</v>
      </c>
      <c r="E67" s="31">
        <f>out_x_eth!H192</f>
        <v>0.64285700000000001</v>
      </c>
      <c r="F67" s="29">
        <f>out_x_eth!F202</f>
        <v>4</v>
      </c>
      <c r="G67" s="15">
        <f>out_x_eth!H202</f>
        <v>0.28571400000000002</v>
      </c>
      <c r="H67" s="26">
        <f>out_x_eth!F212</f>
        <v>5</v>
      </c>
      <c r="I67" s="15">
        <f>out_x_eth!H212</f>
        <v>0.18518499999999999</v>
      </c>
      <c r="J67" s="27">
        <f>out_x_eth!F222</f>
        <v>18</v>
      </c>
      <c r="K67" s="31">
        <f>out_x_eth!H222</f>
        <v>0.66666700000000001</v>
      </c>
      <c r="L67" s="29">
        <f>out_x_eth!F232</f>
        <v>4</v>
      </c>
      <c r="M67" s="15">
        <f>out_x_eth!H232</f>
        <v>0.148148</v>
      </c>
      <c r="N67" s="26">
        <f>out_x_eth!F242</f>
        <v>7</v>
      </c>
      <c r="O67" s="15">
        <f>out_x_eth!H242</f>
        <v>0.19444400000000001</v>
      </c>
      <c r="P67" s="27">
        <f>out_x_eth!F252</f>
        <v>25</v>
      </c>
      <c r="Q67" s="31">
        <f>out_x_eth!H252</f>
        <v>0.69444399999999995</v>
      </c>
      <c r="R67" s="29">
        <f>out_x_eth!F262</f>
        <v>4</v>
      </c>
      <c r="S67" s="28">
        <f>out_x_eth!H262</f>
        <v>0.111111</v>
      </c>
    </row>
    <row r="68" spans="1:19" x14ac:dyDescent="0.25">
      <c r="A68" s="16" t="s">
        <v>31</v>
      </c>
      <c r="B68" s="29">
        <f>out_x_eth!F183</f>
        <v>0</v>
      </c>
      <c r="C68" s="15">
        <f>out_x_eth!H183</f>
        <v>0</v>
      </c>
      <c r="D68" s="27">
        <f>out_x_eth!F193</f>
        <v>1</v>
      </c>
      <c r="E68" s="31">
        <f>out_x_eth!H193</f>
        <v>1</v>
      </c>
      <c r="F68" s="29">
        <f>out_x_eth!F203</f>
        <v>0</v>
      </c>
      <c r="G68" s="15">
        <f>out_x_eth!H203</f>
        <v>0</v>
      </c>
      <c r="H68" s="26">
        <f>out_x_eth!F213</f>
        <v>0</v>
      </c>
      <c r="I68" s="15">
        <f>out_x_eth!H213</f>
        <v>0</v>
      </c>
      <c r="J68" s="27">
        <f>out_x_eth!F223</f>
        <v>1</v>
      </c>
      <c r="K68" s="31">
        <f>out_x_eth!H223</f>
        <v>1</v>
      </c>
      <c r="L68" s="29">
        <f>out_x_eth!F233</f>
        <v>0</v>
      </c>
      <c r="M68" s="15">
        <f>out_x_eth!H233</f>
        <v>0</v>
      </c>
      <c r="N68" s="26">
        <f>out_x_eth!F243</f>
        <v>0</v>
      </c>
      <c r="O68" s="15">
        <f>out_x_eth!H243</f>
        <v>0</v>
      </c>
      <c r="P68" s="27">
        <f>out_x_eth!F253</f>
        <v>0</v>
      </c>
      <c r="Q68" s="31">
        <f>out_x_eth!H253</f>
        <v>0</v>
      </c>
      <c r="R68" s="29">
        <f>out_x_eth!F263</f>
        <v>0</v>
      </c>
      <c r="S68" s="28">
        <f>out_x_eth!H263</f>
        <v>0</v>
      </c>
    </row>
    <row r="69" spans="1:19" x14ac:dyDescent="0.25">
      <c r="A69" s="16" t="s">
        <v>32</v>
      </c>
      <c r="B69" s="29">
        <f>out_x_eth!F184</f>
        <v>0</v>
      </c>
      <c r="C69" s="15">
        <f>out_x_eth!H184</f>
        <v>0</v>
      </c>
      <c r="D69" s="27">
        <f>out_x_eth!F194</f>
        <v>1</v>
      </c>
      <c r="E69" s="31">
        <f>out_x_eth!H194</f>
        <v>1</v>
      </c>
      <c r="F69" s="29">
        <f>out_x_eth!F204</f>
        <v>0</v>
      </c>
      <c r="G69" s="15">
        <f>out_x_eth!H204</f>
        <v>0</v>
      </c>
      <c r="H69" s="26">
        <f>out_x_eth!F214</f>
        <v>0</v>
      </c>
      <c r="I69" s="15">
        <f>out_x_eth!H214</f>
        <v>0</v>
      </c>
      <c r="J69" s="27">
        <f>out_x_eth!F224</f>
        <v>1</v>
      </c>
      <c r="K69" s="31">
        <f>out_x_eth!H224</f>
        <v>1</v>
      </c>
      <c r="L69" s="29">
        <f>out_x_eth!F234</f>
        <v>0</v>
      </c>
      <c r="M69" s="15">
        <f>out_x_eth!H234</f>
        <v>0</v>
      </c>
      <c r="N69" s="26">
        <f>out_x_eth!F244</f>
        <v>0</v>
      </c>
      <c r="O69" s="15">
        <f>out_x_eth!H244</f>
        <v>0</v>
      </c>
      <c r="P69" s="27">
        <f>out_x_eth!F254</f>
        <v>0</v>
      </c>
      <c r="Q69" s="31">
        <f>out_x_eth!H254</f>
        <v>0</v>
      </c>
      <c r="R69" s="29">
        <f>out_x_eth!F264</f>
        <v>0</v>
      </c>
      <c r="S69" s="28">
        <f>out_x_eth!H264</f>
        <v>0</v>
      </c>
    </row>
    <row r="70" spans="1:19" x14ac:dyDescent="0.25">
      <c r="A70" s="16" t="s">
        <v>33</v>
      </c>
      <c r="B70" s="29">
        <f>out_x_eth!F185</f>
        <v>0</v>
      </c>
      <c r="C70" s="15">
        <f>out_x_eth!H185</f>
        <v>0</v>
      </c>
      <c r="D70" s="27">
        <f>out_x_eth!F195</f>
        <v>0</v>
      </c>
      <c r="E70" s="31">
        <f>out_x_eth!H195</f>
        <v>0</v>
      </c>
      <c r="F70" s="29">
        <f>out_x_eth!F205</f>
        <v>0</v>
      </c>
      <c r="G70" s="15">
        <f>out_x_eth!H205</f>
        <v>0</v>
      </c>
      <c r="H70" s="26">
        <f>out_x_eth!F215</f>
        <v>0</v>
      </c>
      <c r="I70" s="15">
        <f>out_x_eth!H215</f>
        <v>0</v>
      </c>
      <c r="J70" s="27">
        <f>out_x_eth!F225</f>
        <v>0</v>
      </c>
      <c r="K70" s="31">
        <f>out_x_eth!H225</f>
        <v>0</v>
      </c>
      <c r="L70" s="29">
        <f>out_x_eth!F235</f>
        <v>0</v>
      </c>
      <c r="M70" s="15">
        <f>out_x_eth!H235</f>
        <v>0</v>
      </c>
      <c r="N70" s="26">
        <f>out_x_eth!F245</f>
        <v>2</v>
      </c>
      <c r="O70" s="15">
        <f>out_x_eth!H245</f>
        <v>0.66666700000000001</v>
      </c>
      <c r="P70" s="27">
        <f>out_x_eth!F255</f>
        <v>0</v>
      </c>
      <c r="Q70" s="31">
        <f>out_x_eth!H255</f>
        <v>0</v>
      </c>
      <c r="R70" s="29">
        <f>out_x_eth!F265</f>
        <v>1</v>
      </c>
      <c r="S70" s="28">
        <f>out_x_eth!H265</f>
        <v>0.33333299999999999</v>
      </c>
    </row>
    <row r="71" spans="1:19" x14ac:dyDescent="0.25">
      <c r="A71" s="16" t="s">
        <v>34</v>
      </c>
      <c r="B71" s="29">
        <f>out_x_eth!F186</f>
        <v>0</v>
      </c>
      <c r="C71" s="15">
        <f>out_x_eth!H186</f>
        <v>0</v>
      </c>
      <c r="D71" s="27">
        <f>out_x_eth!F196</f>
        <v>6</v>
      </c>
      <c r="E71" s="31">
        <f>out_x_eth!H196</f>
        <v>0.85714299999999999</v>
      </c>
      <c r="F71" s="29">
        <f>out_x_eth!F206</f>
        <v>1</v>
      </c>
      <c r="G71" s="15">
        <f>out_x_eth!H206</f>
        <v>0.14285700000000001</v>
      </c>
      <c r="H71" s="26">
        <f>out_x_eth!F216</f>
        <v>1</v>
      </c>
      <c r="I71" s="15">
        <f>out_x_eth!H216</f>
        <v>3.2258000000000002E-2</v>
      </c>
      <c r="J71" s="27">
        <f>out_x_eth!F226</f>
        <v>27</v>
      </c>
      <c r="K71" s="31">
        <f>out_x_eth!H226</f>
        <v>0.87096799999999996</v>
      </c>
      <c r="L71" s="29">
        <f>out_x_eth!F236</f>
        <v>3</v>
      </c>
      <c r="M71" s="15">
        <f>out_x_eth!H236</f>
        <v>9.6773999999999999E-2</v>
      </c>
      <c r="N71" s="26">
        <f>out_x_eth!F246</f>
        <v>1</v>
      </c>
      <c r="O71" s="15">
        <f>out_x_eth!H246</f>
        <v>4.3478000000000003E-2</v>
      </c>
      <c r="P71" s="27">
        <f>out_x_eth!F256</f>
        <v>22</v>
      </c>
      <c r="Q71" s="31">
        <f>out_x_eth!H256</f>
        <v>0.95652199999999998</v>
      </c>
      <c r="R71" s="29">
        <f>out_x_eth!F266</f>
        <v>0</v>
      </c>
      <c r="S71" s="28">
        <f>out_x_eth!H266</f>
        <v>0</v>
      </c>
    </row>
    <row r="72" spans="1:19" x14ac:dyDescent="0.25">
      <c r="A72" s="16" t="s">
        <v>35</v>
      </c>
      <c r="B72" s="29">
        <f>out_x_eth!F187</f>
        <v>0</v>
      </c>
      <c r="C72" s="15">
        <f>out_x_eth!H187</f>
        <v>0</v>
      </c>
      <c r="D72" s="27">
        <f>out_x_eth!F197</f>
        <v>0</v>
      </c>
      <c r="E72" s="31">
        <f>out_x_eth!H197</f>
        <v>0</v>
      </c>
      <c r="F72" s="29">
        <f>out_x_eth!F207</f>
        <v>0</v>
      </c>
      <c r="G72" s="15">
        <f>out_x_eth!H207</f>
        <v>0</v>
      </c>
      <c r="H72" s="26">
        <f>out_x_eth!F217</f>
        <v>0</v>
      </c>
      <c r="I72" s="15">
        <f>out_x_eth!H217</f>
        <v>0</v>
      </c>
      <c r="J72" s="27">
        <f>out_x_eth!F227</f>
        <v>0</v>
      </c>
      <c r="K72" s="31">
        <f>out_x_eth!H227</f>
        <v>0</v>
      </c>
      <c r="L72" s="29">
        <f>out_x_eth!F237</f>
        <v>0</v>
      </c>
      <c r="M72" s="15">
        <f>out_x_eth!H237</f>
        <v>0</v>
      </c>
      <c r="N72" s="26">
        <f>out_x_eth!F247</f>
        <v>0</v>
      </c>
      <c r="O72" s="15">
        <f>out_x_eth!H247</f>
        <v>0</v>
      </c>
      <c r="P72" s="27">
        <f>out_x_eth!F257</f>
        <v>0</v>
      </c>
      <c r="Q72" s="31">
        <f>out_x_eth!H257</f>
        <v>0</v>
      </c>
      <c r="R72" s="29">
        <f>out_x_eth!F267</f>
        <v>0</v>
      </c>
      <c r="S72" s="28">
        <f>out_x_eth!H267</f>
        <v>0</v>
      </c>
    </row>
    <row r="73" spans="1:19" x14ac:dyDescent="0.25">
      <c r="A73" s="16" t="s">
        <v>36</v>
      </c>
      <c r="B73" s="29">
        <f>out_x_eth!F188</f>
        <v>0</v>
      </c>
      <c r="C73" s="15">
        <f>out_x_eth!H188</f>
        <v>0</v>
      </c>
      <c r="D73" s="27">
        <f>out_x_eth!F198</f>
        <v>0</v>
      </c>
      <c r="E73" s="31">
        <f>out_x_eth!H198</f>
        <v>0</v>
      </c>
      <c r="F73" s="29">
        <f>out_x_eth!F208</f>
        <v>0</v>
      </c>
      <c r="G73" s="15">
        <f>out_x_eth!H208</f>
        <v>0</v>
      </c>
      <c r="H73" s="26">
        <f>out_x_eth!F218</f>
        <v>0</v>
      </c>
      <c r="I73" s="15">
        <f>out_x_eth!H218</f>
        <v>0</v>
      </c>
      <c r="J73" s="27">
        <f>out_x_eth!F228</f>
        <v>0</v>
      </c>
      <c r="K73" s="31">
        <f>out_x_eth!H228</f>
        <v>0</v>
      </c>
      <c r="L73" s="29">
        <f>out_x_eth!F238</f>
        <v>0</v>
      </c>
      <c r="M73" s="15">
        <f>out_x_eth!H238</f>
        <v>0</v>
      </c>
      <c r="N73" s="26">
        <f>out_x_eth!F248</f>
        <v>0</v>
      </c>
      <c r="O73" s="15">
        <f>out_x_eth!H248</f>
        <v>0</v>
      </c>
      <c r="P73" s="27">
        <f>out_x_eth!F258</f>
        <v>0</v>
      </c>
      <c r="Q73" s="31">
        <f>out_x_eth!H258</f>
        <v>0</v>
      </c>
      <c r="R73" s="29">
        <f>out_x_eth!F268</f>
        <v>0</v>
      </c>
      <c r="S73" s="28">
        <f>out_x_eth!H268</f>
        <v>0</v>
      </c>
    </row>
    <row r="74" spans="1:19" x14ac:dyDescent="0.25">
      <c r="A74" s="16" t="s">
        <v>37</v>
      </c>
      <c r="B74" s="29">
        <f>out_x_eth!F189</f>
        <v>1</v>
      </c>
      <c r="C74" s="15">
        <f>out_x_eth!H189</f>
        <v>0.16666700000000001</v>
      </c>
      <c r="D74" s="27">
        <f>out_x_eth!F199</f>
        <v>5</v>
      </c>
      <c r="E74" s="31">
        <f>out_x_eth!H199</f>
        <v>0.83333299999999999</v>
      </c>
      <c r="F74" s="29">
        <f>out_x_eth!F209</f>
        <v>0</v>
      </c>
      <c r="G74" s="15">
        <f>out_x_eth!H209</f>
        <v>0</v>
      </c>
      <c r="H74" s="26">
        <f>out_x_eth!F219</f>
        <v>2</v>
      </c>
      <c r="I74" s="15">
        <f>out_x_eth!H219</f>
        <v>0.18181800000000001</v>
      </c>
      <c r="J74" s="27">
        <f>out_x_eth!F229</f>
        <v>8</v>
      </c>
      <c r="K74" s="31">
        <f>out_x_eth!H229</f>
        <v>0.72727299999999995</v>
      </c>
      <c r="L74" s="29">
        <f>out_x_eth!F239</f>
        <v>1</v>
      </c>
      <c r="M74" s="15">
        <f>out_x_eth!H239</f>
        <v>9.0909000000000004E-2</v>
      </c>
      <c r="N74" s="26">
        <f>out_x_eth!F249</f>
        <v>3</v>
      </c>
      <c r="O74" s="15">
        <f>out_x_eth!H249</f>
        <v>0.16666700000000001</v>
      </c>
      <c r="P74" s="27">
        <f>out_x_eth!F259</f>
        <v>15</v>
      </c>
      <c r="Q74" s="31">
        <f>out_x_eth!H259</f>
        <v>0.83333299999999999</v>
      </c>
      <c r="R74" s="29">
        <f>out_x_eth!F269</f>
        <v>0</v>
      </c>
      <c r="S74" s="28">
        <f>out_x_eth!H269</f>
        <v>0</v>
      </c>
    </row>
    <row r="75" spans="1:19" x14ac:dyDescent="0.25">
      <c r="A75" s="16" t="s">
        <v>49</v>
      </c>
      <c r="B75" s="29">
        <f>out_x_eth!F190</f>
        <v>0</v>
      </c>
      <c r="C75" s="15">
        <f>out_x_eth!H190</f>
        <v>0</v>
      </c>
      <c r="D75" s="27">
        <f>out_x_eth!F200</f>
        <v>0</v>
      </c>
      <c r="E75" s="31">
        <f>out_x_eth!H200</f>
        <v>0</v>
      </c>
      <c r="F75" s="29">
        <f>out_x_eth!F210</f>
        <v>0</v>
      </c>
      <c r="G75" s="15">
        <f>out_x_eth!H210</f>
        <v>0</v>
      </c>
      <c r="H75" s="26">
        <f>out_x_eth!F220</f>
        <v>1</v>
      </c>
      <c r="I75" s="15">
        <f>out_x_eth!H220</f>
        <v>0.2</v>
      </c>
      <c r="J75" s="27">
        <f>out_x_eth!F230</f>
        <v>4</v>
      </c>
      <c r="K75" s="31">
        <f>out_x_eth!H230</f>
        <v>0.8</v>
      </c>
      <c r="L75" s="29">
        <f>out_x_eth!F240</f>
        <v>0</v>
      </c>
      <c r="M75" s="15">
        <f>out_x_eth!H240</f>
        <v>0</v>
      </c>
      <c r="N75" s="26">
        <f>out_x_eth!F250</f>
        <v>1</v>
      </c>
      <c r="O75" s="15">
        <f>out_x_eth!H250</f>
        <v>0.33333299999999999</v>
      </c>
      <c r="P75" s="27">
        <f>out_x_eth!F260</f>
        <v>2</v>
      </c>
      <c r="Q75" s="31">
        <f>out_x_eth!H260</f>
        <v>0.66666700000000001</v>
      </c>
      <c r="R75" s="29">
        <f>out_x_eth!F270</f>
        <v>0</v>
      </c>
      <c r="S75" s="28">
        <f>out_x_eth!H270</f>
        <v>0</v>
      </c>
    </row>
    <row r="76" spans="1:19" x14ac:dyDescent="0.25">
      <c r="A76" s="16" t="s">
        <v>50</v>
      </c>
      <c r="B76" s="29">
        <f>out_x_eth!F191</f>
        <v>0</v>
      </c>
      <c r="C76" s="15">
        <f>out_x_eth!H191</f>
        <v>0</v>
      </c>
      <c r="D76" s="27">
        <f>out_x_eth!F201</f>
        <v>0</v>
      </c>
      <c r="E76" s="31">
        <f>out_x_eth!H201</f>
        <v>0</v>
      </c>
      <c r="F76" s="29">
        <f>out_x_eth!F211</f>
        <v>0</v>
      </c>
      <c r="G76" s="15">
        <f>out_x_eth!H211</f>
        <v>0</v>
      </c>
      <c r="H76" s="26">
        <f>out_x_eth!F221</f>
        <v>0</v>
      </c>
      <c r="I76" s="15">
        <f>out_x_eth!H221</f>
        <v>0</v>
      </c>
      <c r="J76" s="27">
        <f>out_x_eth!F231</f>
        <v>1</v>
      </c>
      <c r="K76" s="31">
        <f>out_x_eth!H231</f>
        <v>1</v>
      </c>
      <c r="L76" s="29">
        <f>out_x_eth!F241</f>
        <v>0</v>
      </c>
      <c r="M76" s="15">
        <f>out_x_eth!H241</f>
        <v>0</v>
      </c>
      <c r="N76" s="26">
        <f>out_x_eth!F251</f>
        <v>1</v>
      </c>
      <c r="O76" s="15">
        <f>out_x_eth!H251</f>
        <v>0.33333299999999999</v>
      </c>
      <c r="P76" s="27">
        <f>out_x_eth!F261</f>
        <v>2</v>
      </c>
      <c r="Q76" s="31">
        <f>out_x_eth!H261</f>
        <v>0.66666700000000001</v>
      </c>
      <c r="R76" s="29">
        <f>out_x_eth!F271</f>
        <v>0</v>
      </c>
      <c r="S76" s="28">
        <f>out_x_eth!H271</f>
        <v>0</v>
      </c>
    </row>
    <row r="77" spans="1:19" x14ac:dyDescent="0.25">
      <c r="A77" s="16"/>
      <c r="B77" s="29"/>
      <c r="C77" s="15"/>
      <c r="D77" s="29"/>
      <c r="E77" s="28"/>
      <c r="F77" s="29"/>
      <c r="G77" s="15"/>
      <c r="H77" s="29"/>
      <c r="I77" s="15"/>
      <c r="J77" s="29"/>
      <c r="K77" s="28"/>
      <c r="L77" s="29"/>
      <c r="M77" s="15"/>
      <c r="N77" s="29"/>
      <c r="O77" s="15"/>
      <c r="P77" s="29"/>
      <c r="Q77" s="28"/>
      <c r="R77" s="29"/>
      <c r="S77" s="28"/>
    </row>
    <row r="78" spans="1:19" x14ac:dyDescent="0.25">
      <c r="A78" s="16"/>
      <c r="B78" s="29"/>
      <c r="C78" s="15"/>
      <c r="D78" s="29"/>
      <c r="E78" s="28"/>
      <c r="F78" s="29"/>
      <c r="G78" s="15"/>
      <c r="H78" s="29"/>
      <c r="I78" s="15"/>
      <c r="J78" s="29"/>
      <c r="K78" s="28"/>
      <c r="L78" s="29"/>
      <c r="M78" s="15"/>
      <c r="N78" s="29"/>
      <c r="O78" s="15"/>
      <c r="P78" s="29"/>
      <c r="Q78" s="28"/>
      <c r="R78" s="29"/>
      <c r="S78" s="28"/>
    </row>
    <row r="79" spans="1:19" x14ac:dyDescent="0.25">
      <c r="A79" s="16" t="s">
        <v>42</v>
      </c>
      <c r="B79" s="29"/>
      <c r="C79" s="15"/>
      <c r="D79" s="29"/>
      <c r="E79" s="28"/>
      <c r="F79" s="29"/>
      <c r="G79" s="15"/>
      <c r="H79" s="29"/>
      <c r="I79" s="15"/>
      <c r="J79" s="29"/>
      <c r="K79" s="28"/>
      <c r="L79" s="29"/>
      <c r="M79" s="15"/>
      <c r="N79" s="29"/>
      <c r="O79" s="15"/>
      <c r="P79" s="29"/>
      <c r="Q79" s="28"/>
      <c r="R79" s="29"/>
      <c r="S79" s="28"/>
    </row>
    <row r="80" spans="1:19" x14ac:dyDescent="0.25">
      <c r="A80" s="16"/>
      <c r="B80" s="29"/>
      <c r="C80" s="15"/>
      <c r="D80" s="29"/>
      <c r="E80" s="28"/>
      <c r="F80" s="29"/>
      <c r="G80" s="15"/>
      <c r="H80" s="29"/>
      <c r="I80" s="15"/>
      <c r="J80" s="29"/>
      <c r="K80" s="28"/>
      <c r="L80" s="29"/>
      <c r="M80" s="15"/>
      <c r="N80" s="29"/>
      <c r="O80" s="15"/>
      <c r="P80" s="29"/>
      <c r="Q80" s="28"/>
      <c r="R80" s="29"/>
      <c r="S80" s="28"/>
    </row>
    <row r="82" spans="1:27" x14ac:dyDescent="0.25">
      <c r="C82" s="17"/>
      <c r="D82" s="17"/>
      <c r="E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x14ac:dyDescent="0.25">
      <c r="A83" s="33" t="str">
        <f>'out_x_disc '!C40</f>
        <v>English</v>
      </c>
      <c r="B83" s="36" t="s">
        <v>23</v>
      </c>
      <c r="C83" s="36"/>
      <c r="D83" s="36" t="s">
        <v>24</v>
      </c>
      <c r="E83" s="36"/>
      <c r="F83" s="36" t="s">
        <v>25</v>
      </c>
      <c r="G83" s="36"/>
    </row>
    <row r="84" spans="1:27" x14ac:dyDescent="0.25">
      <c r="A84" s="33"/>
      <c r="B84" s="14" t="s">
        <v>39</v>
      </c>
      <c r="C84" s="14" t="s">
        <v>38</v>
      </c>
      <c r="D84" s="14" t="s">
        <v>39</v>
      </c>
      <c r="E84" s="14" t="s">
        <v>38</v>
      </c>
      <c r="F84" s="14" t="s">
        <v>39</v>
      </c>
      <c r="G84" s="14" t="s">
        <v>38</v>
      </c>
    </row>
    <row r="85" spans="1:27" x14ac:dyDescent="0.25">
      <c r="A85" s="32" t="s">
        <v>12</v>
      </c>
      <c r="B85" s="14">
        <f>'out_x_disc '!E40</f>
        <v>206</v>
      </c>
      <c r="C85" s="15">
        <f>'out_x_disc '!G40</f>
        <v>0.35456110000000002</v>
      </c>
      <c r="D85" s="14">
        <f>'out_x_disc '!E41</f>
        <v>191</v>
      </c>
      <c r="E85" s="15">
        <f>'out_x_disc '!G41</f>
        <v>0.32593860000000002</v>
      </c>
      <c r="F85" s="14">
        <f>'out_x_disc '!E42</f>
        <v>212</v>
      </c>
      <c r="G85" s="15">
        <f>'out_x_disc '!G42</f>
        <v>0.35157549999999999</v>
      </c>
    </row>
    <row r="86" spans="1:27" x14ac:dyDescent="0.25">
      <c r="A86" s="32" t="s">
        <v>13</v>
      </c>
      <c r="B86" s="14">
        <f>'out_x_disc '!E43</f>
        <v>314</v>
      </c>
      <c r="C86" s="15">
        <f>'out_x_disc '!G43</f>
        <v>0.54044749999999997</v>
      </c>
      <c r="D86" s="14">
        <f>'out_x_disc '!E44</f>
        <v>323</v>
      </c>
      <c r="E86" s="15">
        <f>'out_x_disc '!G44</f>
        <v>0.55119450000000003</v>
      </c>
      <c r="F86" s="14">
        <f>'out_x_disc '!E45</f>
        <v>336</v>
      </c>
      <c r="G86" s="15">
        <f>'out_x_disc '!G45</f>
        <v>0.55721390000000004</v>
      </c>
    </row>
    <row r="87" spans="1:27" x14ac:dyDescent="0.25">
      <c r="A87" s="32" t="s">
        <v>9</v>
      </c>
      <c r="B87" s="14">
        <f>'out_x_disc '!E46</f>
        <v>61</v>
      </c>
      <c r="C87" s="15">
        <f>'out_x_disc '!G46</f>
        <v>0.1049914</v>
      </c>
      <c r="D87" s="14">
        <f>'out_x_disc '!E47</f>
        <v>72</v>
      </c>
      <c r="E87" s="15">
        <f>'out_x_disc '!G47</f>
        <v>0.1228669</v>
      </c>
      <c r="F87" s="14">
        <f>'out_x_disc '!E48</f>
        <v>55</v>
      </c>
      <c r="G87" s="15">
        <f>'out_x_disc '!G48</f>
        <v>9.1210600000000003E-2</v>
      </c>
    </row>
    <row r="91" spans="1:27" x14ac:dyDescent="0.25">
      <c r="A91" s="33" t="str">
        <f>out_x_eth!C272</f>
        <v>English</v>
      </c>
      <c r="B91" s="37" t="s">
        <v>23</v>
      </c>
      <c r="C91" s="38"/>
      <c r="D91" s="38"/>
      <c r="E91" s="38"/>
      <c r="F91" s="38"/>
      <c r="G91" s="39"/>
      <c r="H91" s="37" t="s">
        <v>24</v>
      </c>
      <c r="I91" s="38"/>
      <c r="J91" s="38"/>
      <c r="K91" s="38"/>
      <c r="L91" s="38"/>
      <c r="M91" s="39"/>
      <c r="N91" s="37" t="s">
        <v>25</v>
      </c>
      <c r="O91" s="38"/>
      <c r="P91" s="38"/>
      <c r="Q91" s="38"/>
      <c r="R91" s="38"/>
      <c r="S91" s="39"/>
    </row>
    <row r="92" spans="1:27" x14ac:dyDescent="0.25">
      <c r="B92" s="44" t="s">
        <v>12</v>
      </c>
      <c r="C92" s="44"/>
      <c r="D92" s="42" t="s">
        <v>13</v>
      </c>
      <c r="E92" s="43"/>
      <c r="F92" s="44" t="s">
        <v>9</v>
      </c>
      <c r="G92" s="44"/>
      <c r="H92" s="40" t="s">
        <v>12</v>
      </c>
      <c r="I92" s="41"/>
      <c r="J92" s="42" t="s">
        <v>13</v>
      </c>
      <c r="K92" s="43"/>
      <c r="L92" s="44" t="s">
        <v>9</v>
      </c>
      <c r="M92" s="44"/>
      <c r="N92" s="40" t="s">
        <v>12</v>
      </c>
      <c r="O92" s="41"/>
      <c r="P92" s="42" t="s">
        <v>13</v>
      </c>
      <c r="Q92" s="43"/>
      <c r="R92" s="44" t="s">
        <v>9</v>
      </c>
      <c r="S92" s="44"/>
    </row>
    <row r="93" spans="1:27" x14ac:dyDescent="0.25">
      <c r="B93" s="29" t="s">
        <v>39</v>
      </c>
      <c r="C93" s="29" t="s">
        <v>38</v>
      </c>
      <c r="D93" s="27" t="s">
        <v>39</v>
      </c>
      <c r="E93" s="30" t="s">
        <v>38</v>
      </c>
      <c r="F93" s="29" t="s">
        <v>39</v>
      </c>
      <c r="G93" s="29" t="s">
        <v>38</v>
      </c>
      <c r="H93" s="26" t="s">
        <v>39</v>
      </c>
      <c r="I93" s="29" t="s">
        <v>38</v>
      </c>
      <c r="J93" s="27" t="s">
        <v>39</v>
      </c>
      <c r="K93" s="30" t="s">
        <v>38</v>
      </c>
      <c r="L93" s="29" t="s">
        <v>39</v>
      </c>
      <c r="M93" s="29" t="s">
        <v>38</v>
      </c>
      <c r="N93" s="26" t="s">
        <v>39</v>
      </c>
      <c r="O93" s="29" t="s">
        <v>38</v>
      </c>
      <c r="P93" s="27" t="s">
        <v>39</v>
      </c>
      <c r="Q93" s="30" t="s">
        <v>38</v>
      </c>
      <c r="R93" s="29" t="s">
        <v>39</v>
      </c>
      <c r="S93" s="29" t="s">
        <v>38</v>
      </c>
    </row>
    <row r="94" spans="1:27" x14ac:dyDescent="0.25">
      <c r="A94" s="16" t="s">
        <v>30</v>
      </c>
      <c r="B94" s="29">
        <f>out_x_eth!F272</f>
        <v>55</v>
      </c>
      <c r="C94" s="15">
        <f>out_x_eth!H272</f>
        <v>0.40145999999999998</v>
      </c>
      <c r="D94" s="27">
        <f>out_x_eth!F282</f>
        <v>64</v>
      </c>
      <c r="E94" s="31">
        <f>out_x_eth!H282</f>
        <v>0.46715299999999998</v>
      </c>
      <c r="F94" s="29">
        <f>out_x_eth!F292</f>
        <v>18</v>
      </c>
      <c r="G94" s="15">
        <f>out_x_eth!H292</f>
        <v>0.131387</v>
      </c>
      <c r="H94" s="26">
        <f>out_x_eth!F302</f>
        <v>49</v>
      </c>
      <c r="I94" s="15">
        <f>out_x_eth!H302</f>
        <v>0.37692300000000001</v>
      </c>
      <c r="J94" s="27">
        <f>out_x_eth!F312</f>
        <v>59</v>
      </c>
      <c r="K94" s="31">
        <f>out_x_eth!H312</f>
        <v>0.45384600000000003</v>
      </c>
      <c r="L94" s="29">
        <f>out_x_eth!F322</f>
        <v>22</v>
      </c>
      <c r="M94" s="15">
        <f>out_x_eth!H322</f>
        <v>0.16923099999999999</v>
      </c>
      <c r="N94" s="26">
        <f>out_x_eth!F332</f>
        <v>55</v>
      </c>
      <c r="O94" s="15">
        <f>out_x_eth!H332</f>
        <v>0.44</v>
      </c>
      <c r="P94" s="27">
        <f>out_x_eth!F342</f>
        <v>51</v>
      </c>
      <c r="Q94" s="31">
        <f>out_x_eth!H342</f>
        <v>0.40799999999999997</v>
      </c>
      <c r="R94" s="29">
        <f>out_x_eth!F352</f>
        <v>19</v>
      </c>
      <c r="S94" s="28">
        <f>out_x_eth!H352</f>
        <v>0.152</v>
      </c>
    </row>
    <row r="95" spans="1:27" x14ac:dyDescent="0.25">
      <c r="A95" s="16" t="s">
        <v>31</v>
      </c>
      <c r="B95" s="29">
        <f>out_x_eth!F273</f>
        <v>1</v>
      </c>
      <c r="C95" s="15">
        <f>out_x_eth!H273</f>
        <v>1</v>
      </c>
      <c r="D95" s="27">
        <f>out_x_eth!F283</f>
        <v>0</v>
      </c>
      <c r="E95" s="31">
        <f>out_x_eth!H283</f>
        <v>0</v>
      </c>
      <c r="F95" s="29">
        <f>out_x_eth!F293</f>
        <v>0</v>
      </c>
      <c r="G95" s="15">
        <f>out_x_eth!H293</f>
        <v>0</v>
      </c>
      <c r="H95" s="26">
        <f>out_x_eth!F303</f>
        <v>0</v>
      </c>
      <c r="I95" s="15">
        <f>out_x_eth!H303</f>
        <v>0</v>
      </c>
      <c r="J95" s="27">
        <f>out_x_eth!F313</f>
        <v>3</v>
      </c>
      <c r="K95" s="31">
        <f>out_x_eth!H313</f>
        <v>1</v>
      </c>
      <c r="L95" s="29">
        <f>out_x_eth!F323</f>
        <v>0</v>
      </c>
      <c r="M95" s="15">
        <f>out_x_eth!H323</f>
        <v>0</v>
      </c>
      <c r="N95" s="26">
        <f>out_x_eth!F333</f>
        <v>1</v>
      </c>
      <c r="O95" s="15">
        <f>out_x_eth!H333</f>
        <v>0.5</v>
      </c>
      <c r="P95" s="27">
        <f>out_x_eth!F343</f>
        <v>1</v>
      </c>
      <c r="Q95" s="31">
        <f>out_x_eth!H343</f>
        <v>0.5</v>
      </c>
      <c r="R95" s="29">
        <f>out_x_eth!F353</f>
        <v>0</v>
      </c>
      <c r="S95" s="28">
        <f>out_x_eth!H353</f>
        <v>0</v>
      </c>
    </row>
    <row r="96" spans="1:27" x14ac:dyDescent="0.25">
      <c r="A96" s="16" t="s">
        <v>32</v>
      </c>
      <c r="B96" s="29">
        <f>out_x_eth!F274</f>
        <v>0</v>
      </c>
      <c r="C96" s="15">
        <f>out_x_eth!H274</f>
        <v>0</v>
      </c>
      <c r="D96" s="27">
        <f>out_x_eth!F284</f>
        <v>6</v>
      </c>
      <c r="E96" s="31">
        <f>out_x_eth!H284</f>
        <v>1</v>
      </c>
      <c r="F96" s="29">
        <f>out_x_eth!F294</f>
        <v>0</v>
      </c>
      <c r="G96" s="15">
        <f>out_x_eth!H294</f>
        <v>0</v>
      </c>
      <c r="H96" s="26">
        <f>out_x_eth!F304</f>
        <v>2</v>
      </c>
      <c r="I96" s="15">
        <f>out_x_eth!H304</f>
        <v>0.33333299999999999</v>
      </c>
      <c r="J96" s="27">
        <f>out_x_eth!F314</f>
        <v>4</v>
      </c>
      <c r="K96" s="31">
        <f>out_x_eth!H314</f>
        <v>0.66666700000000001</v>
      </c>
      <c r="L96" s="29">
        <f>out_x_eth!F324</f>
        <v>0</v>
      </c>
      <c r="M96" s="15">
        <f>out_x_eth!H324</f>
        <v>0</v>
      </c>
      <c r="N96" s="26">
        <f>out_x_eth!F334</f>
        <v>0</v>
      </c>
      <c r="O96" s="15">
        <f>out_x_eth!H334</f>
        <v>0</v>
      </c>
      <c r="P96" s="27">
        <f>out_x_eth!F344</f>
        <v>9</v>
      </c>
      <c r="Q96" s="31">
        <f>out_x_eth!H344</f>
        <v>0.9</v>
      </c>
      <c r="R96" s="29">
        <f>out_x_eth!F354</f>
        <v>1</v>
      </c>
      <c r="S96" s="28">
        <f>out_x_eth!H354</f>
        <v>0.1</v>
      </c>
    </row>
    <row r="97" spans="1:27" x14ac:dyDescent="0.25">
      <c r="A97" s="16" t="s">
        <v>33</v>
      </c>
      <c r="B97" s="29">
        <f>out_x_eth!F275</f>
        <v>6</v>
      </c>
      <c r="C97" s="15">
        <f>out_x_eth!H275</f>
        <v>0.461538</v>
      </c>
      <c r="D97" s="27">
        <f>out_x_eth!F285</f>
        <v>5</v>
      </c>
      <c r="E97" s="31">
        <f>out_x_eth!H285</f>
        <v>0.38461499999999998</v>
      </c>
      <c r="F97" s="29">
        <f>out_x_eth!F295</f>
        <v>2</v>
      </c>
      <c r="G97" s="15">
        <f>out_x_eth!H295</f>
        <v>0.15384600000000001</v>
      </c>
      <c r="H97" s="26">
        <f>out_x_eth!F305</f>
        <v>0</v>
      </c>
      <c r="I97" s="15">
        <f>out_x_eth!H305</f>
        <v>0</v>
      </c>
      <c r="J97" s="27">
        <f>out_x_eth!F315</f>
        <v>3</v>
      </c>
      <c r="K97" s="31">
        <f>out_x_eth!H315</f>
        <v>1</v>
      </c>
      <c r="L97" s="29">
        <f>out_x_eth!F325</f>
        <v>0</v>
      </c>
      <c r="M97" s="15">
        <f>out_x_eth!H325</f>
        <v>0</v>
      </c>
      <c r="N97" s="26">
        <f>out_x_eth!F335</f>
        <v>3</v>
      </c>
      <c r="O97" s="15">
        <f>out_x_eth!H335</f>
        <v>0.5</v>
      </c>
      <c r="P97" s="27">
        <f>out_x_eth!F345</f>
        <v>3</v>
      </c>
      <c r="Q97" s="31">
        <f>out_x_eth!H345</f>
        <v>0.5</v>
      </c>
      <c r="R97" s="29">
        <f>out_x_eth!F355</f>
        <v>0</v>
      </c>
      <c r="S97" s="28">
        <f>out_x_eth!H355</f>
        <v>0</v>
      </c>
    </row>
    <row r="98" spans="1:27" x14ac:dyDescent="0.25">
      <c r="A98" s="16" t="s">
        <v>34</v>
      </c>
      <c r="B98" s="29">
        <f>out_x_eth!F276</f>
        <v>89</v>
      </c>
      <c r="C98" s="15">
        <f>out_x_eth!H276</f>
        <v>0.37083300000000002</v>
      </c>
      <c r="D98" s="27">
        <f>out_x_eth!F286</f>
        <v>123</v>
      </c>
      <c r="E98" s="31">
        <f>out_x_eth!H286</f>
        <v>0.51249999999999996</v>
      </c>
      <c r="F98" s="29">
        <f>out_x_eth!F296</f>
        <v>28</v>
      </c>
      <c r="G98" s="15">
        <f>out_x_eth!H296</f>
        <v>0.11666700000000001</v>
      </c>
      <c r="H98" s="26">
        <f>out_x_eth!F306</f>
        <v>93</v>
      </c>
      <c r="I98" s="15">
        <f>out_x_eth!H306</f>
        <v>0.31103700000000001</v>
      </c>
      <c r="J98" s="27">
        <f>out_x_eth!F316</f>
        <v>172</v>
      </c>
      <c r="K98" s="31">
        <f>out_x_eth!H316</f>
        <v>0.57525099999999996</v>
      </c>
      <c r="L98" s="29">
        <f>out_x_eth!F326</f>
        <v>34</v>
      </c>
      <c r="M98" s="15">
        <f>out_x_eth!H326</f>
        <v>0.11371199999999999</v>
      </c>
      <c r="N98" s="26">
        <f>out_x_eth!F336</f>
        <v>107</v>
      </c>
      <c r="O98" s="15">
        <f>out_x_eth!H336</f>
        <v>0.345161</v>
      </c>
      <c r="P98" s="27">
        <f>out_x_eth!F346</f>
        <v>181</v>
      </c>
      <c r="Q98" s="31">
        <f>out_x_eth!H346</f>
        <v>0.58387100000000003</v>
      </c>
      <c r="R98" s="29">
        <f>out_x_eth!F356</f>
        <v>22</v>
      </c>
      <c r="S98" s="28">
        <f>out_x_eth!H356</f>
        <v>7.0968000000000003E-2</v>
      </c>
    </row>
    <row r="99" spans="1:27" x14ac:dyDescent="0.25">
      <c r="A99" s="16" t="s">
        <v>35</v>
      </c>
      <c r="B99" s="29">
        <f>out_x_eth!F277</f>
        <v>3</v>
      </c>
      <c r="C99" s="15">
        <f>out_x_eth!H277</f>
        <v>0.6</v>
      </c>
      <c r="D99" s="27">
        <f>out_x_eth!F287</f>
        <v>2</v>
      </c>
      <c r="E99" s="31">
        <f>out_x_eth!H287</f>
        <v>0.4</v>
      </c>
      <c r="F99" s="29">
        <f>out_x_eth!F297</f>
        <v>0</v>
      </c>
      <c r="G99" s="15">
        <f>out_x_eth!H297</f>
        <v>0</v>
      </c>
      <c r="H99" s="26">
        <f>out_x_eth!F307</f>
        <v>0</v>
      </c>
      <c r="I99" s="15">
        <f>out_x_eth!H307</f>
        <v>0</v>
      </c>
      <c r="J99" s="27">
        <f>out_x_eth!F317</f>
        <v>0</v>
      </c>
      <c r="K99" s="31">
        <f>out_x_eth!H317</f>
        <v>0</v>
      </c>
      <c r="L99" s="29">
        <f>out_x_eth!F327</f>
        <v>0</v>
      </c>
      <c r="M99" s="15">
        <f>out_x_eth!H327</f>
        <v>0</v>
      </c>
      <c r="N99" s="26">
        <f>out_x_eth!F337</f>
        <v>0</v>
      </c>
      <c r="O99" s="15">
        <f>out_x_eth!H337</f>
        <v>0</v>
      </c>
      <c r="P99" s="27">
        <f>out_x_eth!F347</f>
        <v>0</v>
      </c>
      <c r="Q99" s="31">
        <f>out_x_eth!H347</f>
        <v>0</v>
      </c>
      <c r="R99" s="29">
        <f>out_x_eth!F357</f>
        <v>0</v>
      </c>
      <c r="S99" s="28">
        <f>out_x_eth!H357</f>
        <v>0</v>
      </c>
    </row>
    <row r="100" spans="1:27" x14ac:dyDescent="0.25">
      <c r="A100" s="16" t="s">
        <v>36</v>
      </c>
      <c r="B100" s="29">
        <f>out_x_eth!F278</f>
        <v>1</v>
      </c>
      <c r="C100" s="15">
        <f>out_x_eth!H278</f>
        <v>0.25</v>
      </c>
      <c r="D100" s="27">
        <f>out_x_eth!F288</f>
        <v>2</v>
      </c>
      <c r="E100" s="31">
        <f>out_x_eth!H288</f>
        <v>0.5</v>
      </c>
      <c r="F100" s="29">
        <f>out_x_eth!F298</f>
        <v>1</v>
      </c>
      <c r="G100" s="15">
        <f>out_x_eth!H298</f>
        <v>0.25</v>
      </c>
      <c r="H100" s="26">
        <f>out_x_eth!F308</f>
        <v>6</v>
      </c>
      <c r="I100" s="15">
        <f>out_x_eth!H308</f>
        <v>1</v>
      </c>
      <c r="J100" s="27">
        <f>out_x_eth!F318</f>
        <v>0</v>
      </c>
      <c r="K100" s="31">
        <f>out_x_eth!H318</f>
        <v>0</v>
      </c>
      <c r="L100" s="29">
        <f>out_x_eth!F328</f>
        <v>0</v>
      </c>
      <c r="M100" s="15">
        <f>out_x_eth!H328</f>
        <v>0</v>
      </c>
      <c r="N100" s="26">
        <f>out_x_eth!F338</f>
        <v>3</v>
      </c>
      <c r="O100" s="15">
        <f>out_x_eth!H338</f>
        <v>1</v>
      </c>
      <c r="P100" s="27">
        <f>out_x_eth!F348</f>
        <v>0</v>
      </c>
      <c r="Q100" s="31">
        <f>out_x_eth!H348</f>
        <v>0</v>
      </c>
      <c r="R100" s="29">
        <f>out_x_eth!F358</f>
        <v>0</v>
      </c>
      <c r="S100" s="28">
        <f>out_x_eth!H358</f>
        <v>0</v>
      </c>
    </row>
    <row r="101" spans="1:27" x14ac:dyDescent="0.25">
      <c r="A101" s="16" t="s">
        <v>37</v>
      </c>
      <c r="B101" s="29">
        <f>out_x_eth!F279</f>
        <v>38</v>
      </c>
      <c r="C101" s="15">
        <f>out_x_eth!H279</f>
        <v>0.283582</v>
      </c>
      <c r="D101" s="27">
        <f>out_x_eth!F289</f>
        <v>89</v>
      </c>
      <c r="E101" s="31">
        <f>out_x_eth!H289</f>
        <v>0.66417899999999996</v>
      </c>
      <c r="F101" s="29">
        <f>out_x_eth!F299</f>
        <v>7</v>
      </c>
      <c r="G101" s="15">
        <f>out_x_eth!H299</f>
        <v>5.2239000000000001E-2</v>
      </c>
      <c r="H101" s="26">
        <f>out_x_eth!F309</f>
        <v>31</v>
      </c>
      <c r="I101" s="15">
        <f>out_x_eth!H309</f>
        <v>0.27433600000000002</v>
      </c>
      <c r="J101" s="27">
        <f>out_x_eth!F319</f>
        <v>69</v>
      </c>
      <c r="K101" s="31">
        <f>out_x_eth!H319</f>
        <v>0.61061900000000002</v>
      </c>
      <c r="L101" s="29">
        <f>out_x_eth!F329</f>
        <v>13</v>
      </c>
      <c r="M101" s="15">
        <f>out_x_eth!H329</f>
        <v>0.11504399999999999</v>
      </c>
      <c r="N101" s="26">
        <f>out_x_eth!F339</f>
        <v>35</v>
      </c>
      <c r="O101" s="15">
        <f>out_x_eth!H339</f>
        <v>0.30172399999999999</v>
      </c>
      <c r="P101" s="27">
        <f>out_x_eth!F349</f>
        <v>74</v>
      </c>
      <c r="Q101" s="31">
        <f>out_x_eth!H349</f>
        <v>0.63793100000000003</v>
      </c>
      <c r="R101" s="29">
        <f>out_x_eth!F359</f>
        <v>7</v>
      </c>
      <c r="S101" s="28">
        <f>out_x_eth!H359</f>
        <v>6.0345000000000003E-2</v>
      </c>
    </row>
    <row r="102" spans="1:27" x14ac:dyDescent="0.25">
      <c r="A102" s="16" t="s">
        <v>49</v>
      </c>
      <c r="B102" s="29">
        <f>out_x_eth!F280</f>
        <v>7</v>
      </c>
      <c r="C102" s="15">
        <f>out_x_eth!H280</f>
        <v>0.466667</v>
      </c>
      <c r="D102" s="27">
        <f>out_x_eth!F290</f>
        <v>6</v>
      </c>
      <c r="E102" s="31">
        <f>out_x_eth!H290</f>
        <v>0.4</v>
      </c>
      <c r="F102" s="29">
        <f>out_x_eth!F300</f>
        <v>2</v>
      </c>
      <c r="G102" s="15">
        <f>out_x_eth!H300</f>
        <v>0.13333300000000001</v>
      </c>
      <c r="H102" s="26">
        <f>out_x_eth!F310</f>
        <v>6</v>
      </c>
      <c r="I102" s="15">
        <f>out_x_eth!H310</f>
        <v>0.5</v>
      </c>
      <c r="J102" s="27">
        <f>out_x_eth!F320</f>
        <v>6</v>
      </c>
      <c r="K102" s="31">
        <f>out_x_eth!H320</f>
        <v>0.5</v>
      </c>
      <c r="L102" s="29">
        <f>out_x_eth!F330</f>
        <v>0</v>
      </c>
      <c r="M102" s="15">
        <f>out_x_eth!H330</f>
        <v>0</v>
      </c>
      <c r="N102" s="26">
        <f>out_x_eth!F340</f>
        <v>8</v>
      </c>
      <c r="O102" s="15">
        <f>out_x_eth!H340</f>
        <v>0.30769200000000002</v>
      </c>
      <c r="P102" s="27">
        <f>out_x_eth!F350</f>
        <v>12</v>
      </c>
      <c r="Q102" s="31">
        <f>out_x_eth!H350</f>
        <v>0.461538</v>
      </c>
      <c r="R102" s="29">
        <f>out_x_eth!F360</f>
        <v>6</v>
      </c>
      <c r="S102" s="28">
        <f>out_x_eth!H360</f>
        <v>0.230769</v>
      </c>
    </row>
    <row r="103" spans="1:27" x14ac:dyDescent="0.25">
      <c r="A103" s="16" t="s">
        <v>50</v>
      </c>
      <c r="B103" s="29">
        <f>out_x_eth!F281</f>
        <v>6</v>
      </c>
      <c r="C103" s="15">
        <f>out_x_eth!H281</f>
        <v>0.230769</v>
      </c>
      <c r="D103" s="27">
        <f>out_x_eth!F291</f>
        <v>17</v>
      </c>
      <c r="E103" s="31">
        <f>out_x_eth!H291</f>
        <v>0.65384600000000004</v>
      </c>
      <c r="F103" s="29">
        <f>out_x_eth!F301</f>
        <v>3</v>
      </c>
      <c r="G103" s="15">
        <f>out_x_eth!H301</f>
        <v>0.115385</v>
      </c>
      <c r="H103" s="26">
        <f>out_x_eth!F311</f>
        <v>4</v>
      </c>
      <c r="I103" s="15">
        <f>out_x_eth!H311</f>
        <v>0.28571400000000002</v>
      </c>
      <c r="J103" s="27">
        <f>out_x_eth!F321</f>
        <v>7</v>
      </c>
      <c r="K103" s="31">
        <f>out_x_eth!H321</f>
        <v>0.5</v>
      </c>
      <c r="L103" s="29">
        <f>out_x_eth!F331</f>
        <v>3</v>
      </c>
      <c r="M103" s="15">
        <f>out_x_eth!H331</f>
        <v>0.214286</v>
      </c>
      <c r="N103" s="26">
        <f>out_x_eth!F341</f>
        <v>0</v>
      </c>
      <c r="O103" s="15">
        <f>out_x_eth!H341</f>
        <v>0</v>
      </c>
      <c r="P103" s="27">
        <f>out_x_eth!F351</f>
        <v>5</v>
      </c>
      <c r="Q103" s="31">
        <f>out_x_eth!H351</f>
        <v>1</v>
      </c>
      <c r="R103" s="29">
        <f>out_x_eth!F361</f>
        <v>0</v>
      </c>
      <c r="S103" s="28">
        <f>out_x_eth!H361</f>
        <v>0</v>
      </c>
    </row>
    <row r="104" spans="1:27" x14ac:dyDescent="0.25">
      <c r="A104" s="16"/>
      <c r="B104" s="29"/>
      <c r="C104" s="15"/>
      <c r="D104" s="29"/>
      <c r="E104" s="28"/>
      <c r="F104" s="29"/>
      <c r="G104" s="15"/>
      <c r="H104" s="29"/>
      <c r="I104" s="15"/>
      <c r="J104" s="29"/>
      <c r="K104" s="28"/>
      <c r="L104" s="29"/>
      <c r="M104" s="15"/>
      <c r="N104" s="29"/>
      <c r="O104" s="15"/>
      <c r="P104" s="29"/>
      <c r="Q104" s="28"/>
      <c r="R104" s="29"/>
      <c r="S104" s="28"/>
    </row>
    <row r="105" spans="1:27" x14ac:dyDescent="0.25">
      <c r="A105" s="16"/>
      <c r="B105" s="29"/>
      <c r="C105" s="15"/>
      <c r="D105" s="29"/>
      <c r="E105" s="28"/>
      <c r="F105" s="29"/>
      <c r="G105" s="15"/>
      <c r="H105" s="29"/>
      <c r="I105" s="15"/>
      <c r="J105" s="29"/>
      <c r="K105" s="28"/>
      <c r="L105" s="29"/>
      <c r="M105" s="15"/>
      <c r="N105" s="29"/>
      <c r="O105" s="15"/>
      <c r="P105" s="29"/>
      <c r="Q105" s="28"/>
      <c r="R105" s="29"/>
      <c r="S105" s="28"/>
    </row>
    <row r="106" spans="1:27" x14ac:dyDescent="0.25">
      <c r="A106" s="16" t="s">
        <v>43</v>
      </c>
      <c r="B106" s="29"/>
      <c r="C106" s="15"/>
      <c r="D106" s="29"/>
      <c r="E106" s="28"/>
      <c r="F106" s="29"/>
      <c r="G106" s="15"/>
      <c r="H106" s="29"/>
      <c r="I106" s="15"/>
      <c r="J106" s="29"/>
      <c r="K106" s="28"/>
      <c r="L106" s="29"/>
      <c r="M106" s="15"/>
      <c r="N106" s="29"/>
      <c r="O106" s="15"/>
      <c r="P106" s="29"/>
      <c r="Q106" s="28"/>
      <c r="R106" s="29"/>
      <c r="S106" s="28"/>
    </row>
    <row r="107" spans="1:27" x14ac:dyDescent="0.25">
      <c r="A107" s="16"/>
      <c r="B107" s="29"/>
      <c r="C107" s="15"/>
      <c r="D107" s="29"/>
      <c r="E107" s="28"/>
      <c r="F107" s="29"/>
      <c r="G107" s="15"/>
      <c r="H107" s="29"/>
      <c r="I107" s="15"/>
      <c r="J107" s="29"/>
      <c r="K107" s="28"/>
      <c r="L107" s="29"/>
      <c r="M107" s="15"/>
      <c r="N107" s="29"/>
      <c r="O107" s="15"/>
      <c r="P107" s="29"/>
      <c r="Q107" s="28"/>
      <c r="R107" s="29"/>
      <c r="S107" s="28"/>
    </row>
    <row r="108" spans="1:27" x14ac:dyDescent="0.25">
      <c r="A108" s="16"/>
      <c r="B108" s="29"/>
      <c r="C108" s="15"/>
      <c r="D108" s="29"/>
      <c r="E108" s="28"/>
      <c r="F108" s="29"/>
      <c r="G108" s="15"/>
      <c r="H108" s="29"/>
      <c r="I108" s="15"/>
      <c r="J108" s="29"/>
      <c r="K108" s="28"/>
      <c r="L108" s="29"/>
      <c r="M108" s="15"/>
      <c r="N108" s="29"/>
      <c r="O108" s="15"/>
      <c r="P108" s="29"/>
      <c r="Q108" s="28"/>
      <c r="R108" s="29"/>
      <c r="S108" s="28"/>
      <c r="T108" s="17"/>
      <c r="U108" s="17"/>
      <c r="V108" s="17"/>
      <c r="W108" s="17"/>
      <c r="X108" s="17"/>
      <c r="Y108" s="17"/>
      <c r="Z108" s="17"/>
      <c r="AA108" s="17"/>
    </row>
    <row r="110" spans="1:27" x14ac:dyDescent="0.25">
      <c r="A110" s="33" t="str">
        <f>'out_x_disc '!C49</f>
        <v>ESL</v>
      </c>
      <c r="B110" s="36" t="s">
        <v>23</v>
      </c>
      <c r="C110" s="36"/>
      <c r="D110" s="36" t="s">
        <v>24</v>
      </c>
      <c r="E110" s="36"/>
      <c r="F110" s="36" t="s">
        <v>25</v>
      </c>
      <c r="G110" s="36"/>
    </row>
    <row r="111" spans="1:27" x14ac:dyDescent="0.25">
      <c r="A111" s="33"/>
      <c r="B111" s="14" t="s">
        <v>39</v>
      </c>
      <c r="C111" s="14" t="s">
        <v>38</v>
      </c>
      <c r="D111" s="14" t="s">
        <v>39</v>
      </c>
      <c r="E111" s="14" t="s">
        <v>38</v>
      </c>
      <c r="F111" s="14" t="s">
        <v>39</v>
      </c>
      <c r="G111" s="14" t="s">
        <v>38</v>
      </c>
    </row>
    <row r="112" spans="1:27" x14ac:dyDescent="0.25">
      <c r="A112" s="32" t="s">
        <v>12</v>
      </c>
      <c r="B112" s="14">
        <f>'out_x_disc '!E49</f>
        <v>67</v>
      </c>
      <c r="C112" s="15">
        <f>'out_x_disc '!G49</f>
        <v>0.17678099999999999</v>
      </c>
      <c r="D112" s="14">
        <f>'out_x_disc '!E50</f>
        <v>42</v>
      </c>
      <c r="E112" s="15">
        <f>'out_x_disc '!G50</f>
        <v>0.15555559999999999</v>
      </c>
      <c r="F112" s="14">
        <f>'out_x_disc '!E51</f>
        <v>53</v>
      </c>
      <c r="G112" s="15">
        <f>'out_x_disc '!G51</f>
        <v>0.184669</v>
      </c>
    </row>
    <row r="113" spans="1:19" x14ac:dyDescent="0.25">
      <c r="A113" s="32" t="s">
        <v>13</v>
      </c>
      <c r="B113" s="14">
        <f>'out_x_disc '!E52</f>
        <v>284</v>
      </c>
      <c r="C113" s="15">
        <f>'out_x_disc '!G52</f>
        <v>0.74934040000000002</v>
      </c>
      <c r="D113" s="14">
        <f>'out_x_disc '!E53</f>
        <v>207</v>
      </c>
      <c r="E113" s="15">
        <f>'out_x_disc '!G53</f>
        <v>0.76666670000000003</v>
      </c>
      <c r="F113" s="14">
        <f>'out_x_disc '!E54</f>
        <v>205</v>
      </c>
      <c r="G113" s="15">
        <f>'out_x_disc '!G54</f>
        <v>0.71428570000000002</v>
      </c>
    </row>
    <row r="114" spans="1:19" x14ac:dyDescent="0.25">
      <c r="A114" s="32" t="s">
        <v>9</v>
      </c>
      <c r="B114" s="14">
        <f>'out_x_disc '!E55</f>
        <v>28</v>
      </c>
      <c r="C114" s="15">
        <f>'out_x_disc '!G55</f>
        <v>7.3878600000000003E-2</v>
      </c>
      <c r="D114" s="14">
        <f>'out_x_disc '!E56</f>
        <v>21</v>
      </c>
      <c r="E114" s="15">
        <f>'out_x_disc '!G56</f>
        <v>7.7777799999999994E-2</v>
      </c>
      <c r="F114" s="14">
        <f>'out_x_disc '!E57</f>
        <v>29</v>
      </c>
      <c r="G114" s="15">
        <f>'out_x_disc '!G57</f>
        <v>0.1010453</v>
      </c>
    </row>
    <row r="118" spans="1:19" x14ac:dyDescent="0.25">
      <c r="A118" s="33" t="str">
        <f>out_x_eth!C362</f>
        <v>ESL</v>
      </c>
      <c r="B118" s="37" t="s">
        <v>23</v>
      </c>
      <c r="C118" s="38"/>
      <c r="D118" s="38"/>
      <c r="E118" s="38"/>
      <c r="F118" s="38"/>
      <c r="G118" s="39"/>
      <c r="H118" s="37" t="s">
        <v>24</v>
      </c>
      <c r="I118" s="38"/>
      <c r="J118" s="38"/>
      <c r="K118" s="38"/>
      <c r="L118" s="38"/>
      <c r="M118" s="39"/>
      <c r="N118" s="37" t="s">
        <v>25</v>
      </c>
      <c r="O118" s="38"/>
      <c r="P118" s="38"/>
      <c r="Q118" s="38"/>
      <c r="R118" s="38"/>
      <c r="S118" s="39"/>
    </row>
    <row r="119" spans="1:19" x14ac:dyDescent="0.25">
      <c r="B119" s="44" t="s">
        <v>12</v>
      </c>
      <c r="C119" s="44"/>
      <c r="D119" s="42" t="s">
        <v>13</v>
      </c>
      <c r="E119" s="43"/>
      <c r="F119" s="44" t="s">
        <v>9</v>
      </c>
      <c r="G119" s="44"/>
      <c r="H119" s="40" t="s">
        <v>12</v>
      </c>
      <c r="I119" s="41"/>
      <c r="J119" s="42" t="s">
        <v>13</v>
      </c>
      <c r="K119" s="43"/>
      <c r="L119" s="44" t="s">
        <v>9</v>
      </c>
      <c r="M119" s="44"/>
      <c r="N119" s="40" t="s">
        <v>12</v>
      </c>
      <c r="O119" s="41"/>
      <c r="P119" s="42" t="s">
        <v>13</v>
      </c>
      <c r="Q119" s="43"/>
      <c r="R119" s="44" t="s">
        <v>9</v>
      </c>
      <c r="S119" s="44"/>
    </row>
    <row r="120" spans="1:19" x14ac:dyDescent="0.25">
      <c r="B120" s="29" t="s">
        <v>39</v>
      </c>
      <c r="C120" s="29" t="s">
        <v>38</v>
      </c>
      <c r="D120" s="27" t="s">
        <v>39</v>
      </c>
      <c r="E120" s="30" t="s">
        <v>38</v>
      </c>
      <c r="F120" s="29" t="s">
        <v>39</v>
      </c>
      <c r="G120" s="29" t="s">
        <v>38</v>
      </c>
      <c r="H120" s="26" t="s">
        <v>39</v>
      </c>
      <c r="I120" s="29" t="s">
        <v>38</v>
      </c>
      <c r="J120" s="27" t="s">
        <v>39</v>
      </c>
      <c r="K120" s="30" t="s">
        <v>38</v>
      </c>
      <c r="L120" s="29" t="s">
        <v>39</v>
      </c>
      <c r="M120" s="29" t="s">
        <v>38</v>
      </c>
      <c r="N120" s="26" t="s">
        <v>39</v>
      </c>
      <c r="O120" s="29" t="s">
        <v>38</v>
      </c>
      <c r="P120" s="27" t="s">
        <v>39</v>
      </c>
      <c r="Q120" s="30" t="s">
        <v>38</v>
      </c>
      <c r="R120" s="29" t="s">
        <v>39</v>
      </c>
      <c r="S120" s="29" t="s">
        <v>38</v>
      </c>
    </row>
    <row r="121" spans="1:19" x14ac:dyDescent="0.25">
      <c r="A121" s="16" t="s">
        <v>30</v>
      </c>
      <c r="B121" s="29">
        <f>out_x_eth!F362</f>
        <v>5</v>
      </c>
      <c r="C121" s="15">
        <f>out_x_eth!H362</f>
        <v>0.5</v>
      </c>
      <c r="D121" s="27">
        <f>out_x_eth!F372</f>
        <v>1</v>
      </c>
      <c r="E121" s="31">
        <f>out_x_eth!H372</f>
        <v>0.1</v>
      </c>
      <c r="F121" s="29">
        <f>out_x_eth!F382</f>
        <v>4</v>
      </c>
      <c r="G121" s="15">
        <f>out_x_eth!H382</f>
        <v>0.4</v>
      </c>
      <c r="H121" s="26">
        <f>out_x_eth!F392</f>
        <v>2</v>
      </c>
      <c r="I121" s="15">
        <f>out_x_eth!H392</f>
        <v>0.4</v>
      </c>
      <c r="J121" s="27">
        <f>out_x_eth!F402</f>
        <v>3</v>
      </c>
      <c r="K121" s="31">
        <f>out_x_eth!H402</f>
        <v>0.6</v>
      </c>
      <c r="L121" s="29">
        <f>out_x_eth!F412</f>
        <v>0</v>
      </c>
      <c r="M121" s="15">
        <f>out_x_eth!H412</f>
        <v>0</v>
      </c>
      <c r="N121" s="26">
        <f>out_x_eth!F422</f>
        <v>4</v>
      </c>
      <c r="O121" s="15">
        <f>out_x_eth!H422</f>
        <v>0.25</v>
      </c>
      <c r="P121" s="27">
        <f>out_x_eth!F432</f>
        <v>9</v>
      </c>
      <c r="Q121" s="31">
        <f>out_x_eth!H432</f>
        <v>0.5625</v>
      </c>
      <c r="R121" s="29">
        <f>out_x_eth!F442</f>
        <v>3</v>
      </c>
      <c r="S121" s="28">
        <f>out_x_eth!H442</f>
        <v>0.1875</v>
      </c>
    </row>
    <row r="122" spans="1:19" x14ac:dyDescent="0.25">
      <c r="A122" s="16" t="s">
        <v>31</v>
      </c>
      <c r="B122" s="29">
        <f>out_x_eth!F363</f>
        <v>0</v>
      </c>
      <c r="C122" s="15">
        <f>out_x_eth!H363</f>
        <v>0</v>
      </c>
      <c r="D122" s="27">
        <f>out_x_eth!F373</f>
        <v>0</v>
      </c>
      <c r="E122" s="31">
        <f>out_x_eth!H373</f>
        <v>0</v>
      </c>
      <c r="F122" s="29">
        <f>out_x_eth!F383</f>
        <v>0</v>
      </c>
      <c r="G122" s="15">
        <f>out_x_eth!H383</f>
        <v>0</v>
      </c>
      <c r="H122" s="26">
        <f>out_x_eth!F393</f>
        <v>0</v>
      </c>
      <c r="I122" s="15">
        <f>out_x_eth!H393</f>
        <v>0</v>
      </c>
      <c r="J122" s="27">
        <f>out_x_eth!F403</f>
        <v>0</v>
      </c>
      <c r="K122" s="31">
        <f>out_x_eth!H403</f>
        <v>0</v>
      </c>
      <c r="L122" s="29">
        <f>out_x_eth!F413</f>
        <v>0</v>
      </c>
      <c r="M122" s="15">
        <f>out_x_eth!H413</f>
        <v>0</v>
      </c>
      <c r="N122" s="26">
        <f>out_x_eth!F423</f>
        <v>0</v>
      </c>
      <c r="O122" s="15">
        <f>out_x_eth!H423</f>
        <v>0</v>
      </c>
      <c r="P122" s="27">
        <f>out_x_eth!F433</f>
        <v>0</v>
      </c>
      <c r="Q122" s="31">
        <f>out_x_eth!H433</f>
        <v>0</v>
      </c>
      <c r="R122" s="29">
        <f>out_x_eth!F443</f>
        <v>0</v>
      </c>
      <c r="S122" s="28">
        <f>out_x_eth!H443</f>
        <v>0</v>
      </c>
    </row>
    <row r="123" spans="1:19" x14ac:dyDescent="0.25">
      <c r="A123" s="16" t="s">
        <v>32</v>
      </c>
      <c r="B123" s="29">
        <f>out_x_eth!F364</f>
        <v>8</v>
      </c>
      <c r="C123" s="15">
        <f>out_x_eth!H364</f>
        <v>0.21621599999999999</v>
      </c>
      <c r="D123" s="27">
        <f>out_x_eth!F374</f>
        <v>28</v>
      </c>
      <c r="E123" s="31">
        <f>out_x_eth!H374</f>
        <v>0.75675700000000001</v>
      </c>
      <c r="F123" s="29">
        <f>out_x_eth!F384</f>
        <v>1</v>
      </c>
      <c r="G123" s="15">
        <f>out_x_eth!H384</f>
        <v>2.7026999999999999E-2</v>
      </c>
      <c r="H123" s="26">
        <f>out_x_eth!F394</f>
        <v>4</v>
      </c>
      <c r="I123" s="15">
        <f>out_x_eth!H394</f>
        <v>0.15384600000000001</v>
      </c>
      <c r="J123" s="27">
        <f>out_x_eth!F404</f>
        <v>22</v>
      </c>
      <c r="K123" s="31">
        <f>out_x_eth!H404</f>
        <v>0.84615399999999996</v>
      </c>
      <c r="L123" s="29">
        <f>out_x_eth!F414</f>
        <v>0</v>
      </c>
      <c r="M123" s="15">
        <f>out_x_eth!H414</f>
        <v>0</v>
      </c>
      <c r="N123" s="26">
        <f>out_x_eth!F424</f>
        <v>5</v>
      </c>
      <c r="O123" s="15">
        <f>out_x_eth!H424</f>
        <v>0.16666700000000001</v>
      </c>
      <c r="P123" s="27">
        <f>out_x_eth!F434</f>
        <v>24</v>
      </c>
      <c r="Q123" s="31">
        <f>out_x_eth!H434</f>
        <v>0.8</v>
      </c>
      <c r="R123" s="29">
        <f>out_x_eth!F444</f>
        <v>1</v>
      </c>
      <c r="S123" s="28">
        <f>out_x_eth!H444</f>
        <v>3.3333000000000002E-2</v>
      </c>
    </row>
    <row r="124" spans="1:19" x14ac:dyDescent="0.25">
      <c r="A124" s="16" t="s">
        <v>33</v>
      </c>
      <c r="B124" s="29">
        <f>out_x_eth!F365</f>
        <v>3</v>
      </c>
      <c r="C124" s="15">
        <f>out_x_eth!H365</f>
        <v>1</v>
      </c>
      <c r="D124" s="27">
        <f>out_x_eth!F375</f>
        <v>0</v>
      </c>
      <c r="E124" s="31">
        <f>out_x_eth!H375</f>
        <v>0</v>
      </c>
      <c r="F124" s="29">
        <f>out_x_eth!F385</f>
        <v>0</v>
      </c>
      <c r="G124" s="15">
        <f>out_x_eth!H385</f>
        <v>0</v>
      </c>
      <c r="H124" s="26">
        <f>out_x_eth!F395</f>
        <v>0</v>
      </c>
      <c r="I124" s="15">
        <f>out_x_eth!H395</f>
        <v>0</v>
      </c>
      <c r="J124" s="27">
        <f>out_x_eth!F405</f>
        <v>2</v>
      </c>
      <c r="K124" s="31">
        <f>out_x_eth!H405</f>
        <v>1</v>
      </c>
      <c r="L124" s="29">
        <f>out_x_eth!F415</f>
        <v>0</v>
      </c>
      <c r="M124" s="15">
        <f>out_x_eth!H415</f>
        <v>0</v>
      </c>
      <c r="N124" s="26">
        <f>out_x_eth!F425</f>
        <v>2</v>
      </c>
      <c r="O124" s="15">
        <f>out_x_eth!H425</f>
        <v>0.66666700000000001</v>
      </c>
      <c r="P124" s="27">
        <f>out_x_eth!F435</f>
        <v>1</v>
      </c>
      <c r="Q124" s="31">
        <f>out_x_eth!H435</f>
        <v>0.33333299999999999</v>
      </c>
      <c r="R124" s="29">
        <f>out_x_eth!F445</f>
        <v>0</v>
      </c>
      <c r="S124" s="28">
        <f>out_x_eth!H445</f>
        <v>0</v>
      </c>
    </row>
    <row r="125" spans="1:19" x14ac:dyDescent="0.25">
      <c r="A125" s="16" t="s">
        <v>34</v>
      </c>
      <c r="B125" s="29">
        <f>out_x_eth!F366</f>
        <v>50</v>
      </c>
      <c r="C125" s="15">
        <f>out_x_eth!H366</f>
        <v>0.17605599999999999</v>
      </c>
      <c r="D125" s="27">
        <f>out_x_eth!F376</f>
        <v>214</v>
      </c>
      <c r="E125" s="31">
        <f>out_x_eth!H376</f>
        <v>0.753521</v>
      </c>
      <c r="F125" s="29">
        <f>out_x_eth!F386</f>
        <v>20</v>
      </c>
      <c r="G125" s="15">
        <f>out_x_eth!H386</f>
        <v>7.0422999999999999E-2</v>
      </c>
      <c r="H125" s="26">
        <f>out_x_eth!F396</f>
        <v>33</v>
      </c>
      <c r="I125" s="15">
        <f>out_x_eth!H396</f>
        <v>0.16256200000000001</v>
      </c>
      <c r="J125" s="27">
        <f>out_x_eth!F406</f>
        <v>153</v>
      </c>
      <c r="K125" s="31">
        <f>out_x_eth!H406</f>
        <v>0.753695</v>
      </c>
      <c r="L125" s="29">
        <f>out_x_eth!F416</f>
        <v>17</v>
      </c>
      <c r="M125" s="15">
        <f>out_x_eth!H416</f>
        <v>8.3743999999999999E-2</v>
      </c>
      <c r="N125" s="26">
        <f>out_x_eth!F426</f>
        <v>35</v>
      </c>
      <c r="O125" s="15">
        <f>out_x_eth!H426</f>
        <v>0.171569</v>
      </c>
      <c r="P125" s="27">
        <f>out_x_eth!F436</f>
        <v>150</v>
      </c>
      <c r="Q125" s="31">
        <f>out_x_eth!H436</f>
        <v>0.735294</v>
      </c>
      <c r="R125" s="29">
        <f>out_x_eth!F446</f>
        <v>19</v>
      </c>
      <c r="S125" s="28">
        <f>out_x_eth!H446</f>
        <v>9.3136999999999998E-2</v>
      </c>
    </row>
    <row r="126" spans="1:19" x14ac:dyDescent="0.25">
      <c r="A126" s="16" t="s">
        <v>35</v>
      </c>
      <c r="B126" s="29">
        <f>out_x_eth!F367</f>
        <v>0</v>
      </c>
      <c r="C126" s="15">
        <f>out_x_eth!H367</f>
        <v>0</v>
      </c>
      <c r="D126" s="27">
        <f>out_x_eth!F377</f>
        <v>1</v>
      </c>
      <c r="E126" s="31">
        <f>out_x_eth!H377</f>
        <v>1</v>
      </c>
      <c r="F126" s="29">
        <f>out_x_eth!F387</f>
        <v>0</v>
      </c>
      <c r="G126" s="15">
        <f>out_x_eth!H387</f>
        <v>0</v>
      </c>
      <c r="H126" s="26">
        <f>out_x_eth!F397</f>
        <v>0</v>
      </c>
      <c r="I126" s="15">
        <f>out_x_eth!H397</f>
        <v>0</v>
      </c>
      <c r="J126" s="27">
        <f>out_x_eth!F407</f>
        <v>0</v>
      </c>
      <c r="K126" s="31">
        <f>out_x_eth!H407</f>
        <v>0</v>
      </c>
      <c r="L126" s="29">
        <f>out_x_eth!F417</f>
        <v>0</v>
      </c>
      <c r="M126" s="15">
        <f>out_x_eth!H417</f>
        <v>0</v>
      </c>
      <c r="N126" s="26">
        <f>out_x_eth!F427</f>
        <v>0</v>
      </c>
      <c r="O126" s="15">
        <f>out_x_eth!H427</f>
        <v>0</v>
      </c>
      <c r="P126" s="27">
        <f>out_x_eth!F437</f>
        <v>5</v>
      </c>
      <c r="Q126" s="31">
        <f>out_x_eth!H437</f>
        <v>1</v>
      </c>
      <c r="R126" s="29">
        <f>out_x_eth!F447</f>
        <v>0</v>
      </c>
      <c r="S126" s="28">
        <f>out_x_eth!H447</f>
        <v>0</v>
      </c>
    </row>
    <row r="127" spans="1:19" x14ac:dyDescent="0.25">
      <c r="A127" s="16" t="s">
        <v>36</v>
      </c>
      <c r="B127" s="29">
        <f>out_x_eth!F368</f>
        <v>0</v>
      </c>
      <c r="C127" s="15">
        <f>out_x_eth!H368</f>
        <v>0</v>
      </c>
      <c r="D127" s="27">
        <f>out_x_eth!F378</f>
        <v>0</v>
      </c>
      <c r="E127" s="31">
        <f>out_x_eth!H378</f>
        <v>0</v>
      </c>
      <c r="F127" s="29">
        <f>out_x_eth!F388</f>
        <v>0</v>
      </c>
      <c r="G127" s="15">
        <f>out_x_eth!H388</f>
        <v>0</v>
      </c>
      <c r="H127" s="26">
        <f>out_x_eth!F398</f>
        <v>0</v>
      </c>
      <c r="I127" s="15">
        <f>out_x_eth!H398</f>
        <v>0</v>
      </c>
      <c r="J127" s="27">
        <f>out_x_eth!F408</f>
        <v>0</v>
      </c>
      <c r="K127" s="31">
        <f>out_x_eth!H408</f>
        <v>0</v>
      </c>
      <c r="L127" s="29">
        <f>out_x_eth!F418</f>
        <v>0</v>
      </c>
      <c r="M127" s="15">
        <f>out_x_eth!H418</f>
        <v>0</v>
      </c>
      <c r="N127" s="26">
        <f>out_x_eth!F428</f>
        <v>0</v>
      </c>
      <c r="O127" s="15">
        <f>out_x_eth!H428</f>
        <v>0</v>
      </c>
      <c r="P127" s="27">
        <f>out_x_eth!F438</f>
        <v>0</v>
      </c>
      <c r="Q127" s="31">
        <f>out_x_eth!H438</f>
        <v>0</v>
      </c>
      <c r="R127" s="29">
        <f>out_x_eth!F448</f>
        <v>0</v>
      </c>
      <c r="S127" s="28">
        <f>out_x_eth!H448</f>
        <v>0</v>
      </c>
    </row>
    <row r="128" spans="1:19" x14ac:dyDescent="0.25">
      <c r="A128" s="16" t="s">
        <v>37</v>
      </c>
      <c r="B128" s="29">
        <f>out_x_eth!F369</f>
        <v>1</v>
      </c>
      <c r="C128" s="15">
        <f>out_x_eth!H369</f>
        <v>2.9412000000000001E-2</v>
      </c>
      <c r="D128" s="27">
        <f>out_x_eth!F379</f>
        <v>31</v>
      </c>
      <c r="E128" s="31">
        <f>out_x_eth!H379</f>
        <v>0.91176500000000005</v>
      </c>
      <c r="F128" s="29">
        <f>out_x_eth!F389</f>
        <v>2</v>
      </c>
      <c r="G128" s="15">
        <f>out_x_eth!H389</f>
        <v>5.8824000000000001E-2</v>
      </c>
      <c r="H128" s="26">
        <f>out_x_eth!F399</f>
        <v>2</v>
      </c>
      <c r="I128" s="15">
        <f>out_x_eth!H399</f>
        <v>0.08</v>
      </c>
      <c r="J128" s="27">
        <f>out_x_eth!F409</f>
        <v>22</v>
      </c>
      <c r="K128" s="31">
        <f>out_x_eth!H409</f>
        <v>0.88</v>
      </c>
      <c r="L128" s="29">
        <f>out_x_eth!F419</f>
        <v>1</v>
      </c>
      <c r="M128" s="15">
        <f>out_x_eth!H419</f>
        <v>0.04</v>
      </c>
      <c r="N128" s="26">
        <f>out_x_eth!F429</f>
        <v>5</v>
      </c>
      <c r="O128" s="15">
        <f>out_x_eth!H429</f>
        <v>0.27777800000000002</v>
      </c>
      <c r="P128" s="27">
        <f>out_x_eth!F439</f>
        <v>10</v>
      </c>
      <c r="Q128" s="31">
        <f>out_x_eth!H439</f>
        <v>0.55555600000000005</v>
      </c>
      <c r="R128" s="29">
        <f>out_x_eth!F449</f>
        <v>3</v>
      </c>
      <c r="S128" s="28">
        <f>out_x_eth!H449</f>
        <v>0.16666700000000001</v>
      </c>
    </row>
    <row r="129" spans="1:27" x14ac:dyDescent="0.25">
      <c r="A129" s="16" t="s">
        <v>49</v>
      </c>
      <c r="B129" s="29">
        <f>out_x_eth!F370</f>
        <v>0</v>
      </c>
      <c r="C129" s="15">
        <f>out_x_eth!H370</f>
        <v>0</v>
      </c>
      <c r="D129" s="27">
        <f>out_x_eth!F380</f>
        <v>0</v>
      </c>
      <c r="E129" s="31">
        <f>out_x_eth!H380</f>
        <v>0</v>
      </c>
      <c r="F129" s="29">
        <f>out_x_eth!F390</f>
        <v>1</v>
      </c>
      <c r="G129" s="15">
        <f>out_x_eth!H390</f>
        <v>1</v>
      </c>
      <c r="H129" s="26">
        <f>out_x_eth!F400</f>
        <v>0</v>
      </c>
      <c r="I129" s="15">
        <f>out_x_eth!H400</f>
        <v>0</v>
      </c>
      <c r="J129" s="27">
        <f>out_x_eth!F410</f>
        <v>0</v>
      </c>
      <c r="K129" s="31">
        <f>out_x_eth!H410</f>
        <v>0</v>
      </c>
      <c r="L129" s="29">
        <f>out_x_eth!F420</f>
        <v>0</v>
      </c>
      <c r="M129" s="15">
        <f>out_x_eth!H420</f>
        <v>0</v>
      </c>
      <c r="N129" s="26">
        <f>out_x_eth!F430</f>
        <v>1</v>
      </c>
      <c r="O129" s="15">
        <f>out_x_eth!H430</f>
        <v>1</v>
      </c>
      <c r="P129" s="27">
        <f>out_x_eth!F440</f>
        <v>0</v>
      </c>
      <c r="Q129" s="31">
        <f>out_x_eth!H440</f>
        <v>0</v>
      </c>
      <c r="R129" s="29">
        <f>out_x_eth!F450</f>
        <v>0</v>
      </c>
      <c r="S129" s="28">
        <f>out_x_eth!H450</f>
        <v>0</v>
      </c>
    </row>
    <row r="130" spans="1:27" x14ac:dyDescent="0.25">
      <c r="A130" s="16" t="s">
        <v>50</v>
      </c>
      <c r="B130" s="29">
        <f>out_x_eth!F371</f>
        <v>0</v>
      </c>
      <c r="C130" s="15">
        <f>out_x_eth!H371</f>
        <v>0</v>
      </c>
      <c r="D130" s="27">
        <f>out_x_eth!F381</f>
        <v>9</v>
      </c>
      <c r="E130" s="31">
        <f>out_x_eth!H381</f>
        <v>1</v>
      </c>
      <c r="F130" s="29">
        <f>out_x_eth!F391</f>
        <v>0</v>
      </c>
      <c r="G130" s="15">
        <f>out_x_eth!H391</f>
        <v>0</v>
      </c>
      <c r="H130" s="26">
        <f>out_x_eth!F401</f>
        <v>1</v>
      </c>
      <c r="I130" s="15">
        <f>out_x_eth!H401</f>
        <v>0.111111</v>
      </c>
      <c r="J130" s="27">
        <f>out_x_eth!F411</f>
        <v>5</v>
      </c>
      <c r="K130" s="31">
        <f>out_x_eth!H411</f>
        <v>0.55555600000000005</v>
      </c>
      <c r="L130" s="29">
        <f>out_x_eth!F421</f>
        <v>3</v>
      </c>
      <c r="M130" s="15">
        <f>out_x_eth!H421</f>
        <v>0.33333299999999999</v>
      </c>
      <c r="N130" s="26">
        <f>out_x_eth!F431</f>
        <v>1</v>
      </c>
      <c r="O130" s="15">
        <f>out_x_eth!H431</f>
        <v>0.111111</v>
      </c>
      <c r="P130" s="27">
        <f>out_x_eth!F441</f>
        <v>5</v>
      </c>
      <c r="Q130" s="31">
        <f>out_x_eth!H441</f>
        <v>0.55555600000000005</v>
      </c>
      <c r="R130" s="29">
        <f>out_x_eth!F451</f>
        <v>3</v>
      </c>
      <c r="S130" s="28">
        <f>out_x_eth!H451</f>
        <v>0.33333299999999999</v>
      </c>
    </row>
    <row r="131" spans="1:27" x14ac:dyDescent="0.25">
      <c r="A131" s="16"/>
      <c r="B131" s="29"/>
      <c r="C131" s="15"/>
      <c r="D131" s="29"/>
      <c r="E131" s="28"/>
      <c r="F131" s="29"/>
      <c r="G131" s="15"/>
      <c r="H131" s="29"/>
      <c r="I131" s="15"/>
      <c r="J131" s="29"/>
      <c r="K131" s="28"/>
      <c r="L131" s="29"/>
      <c r="M131" s="15"/>
      <c r="N131" s="29"/>
      <c r="O131" s="15"/>
      <c r="P131" s="29"/>
      <c r="Q131" s="28"/>
      <c r="R131" s="29"/>
      <c r="S131" s="28"/>
    </row>
    <row r="132" spans="1:27" x14ac:dyDescent="0.25">
      <c r="A132" s="16"/>
      <c r="B132" s="29"/>
      <c r="C132" s="15"/>
      <c r="D132" s="29"/>
      <c r="E132" s="28"/>
      <c r="F132" s="29"/>
      <c r="G132" s="15"/>
      <c r="H132" s="29"/>
      <c r="I132" s="15"/>
      <c r="J132" s="29"/>
      <c r="K132" s="28"/>
      <c r="L132" s="29"/>
      <c r="M132" s="15"/>
      <c r="N132" s="29"/>
      <c r="O132" s="15"/>
      <c r="P132" s="29"/>
      <c r="Q132" s="28"/>
      <c r="R132" s="29"/>
      <c r="S132" s="28"/>
    </row>
    <row r="133" spans="1:27" x14ac:dyDescent="0.25">
      <c r="A133" s="16" t="s">
        <v>44</v>
      </c>
      <c r="B133" s="29"/>
      <c r="C133" s="15"/>
      <c r="D133" s="29"/>
      <c r="E133" s="28"/>
      <c r="F133" s="29"/>
      <c r="G133" s="15"/>
      <c r="H133" s="29"/>
      <c r="I133" s="15"/>
      <c r="J133" s="29"/>
      <c r="K133" s="28"/>
      <c r="L133" s="29"/>
      <c r="M133" s="15"/>
      <c r="N133" s="29"/>
      <c r="O133" s="15"/>
      <c r="P133" s="29"/>
      <c r="Q133" s="28"/>
      <c r="R133" s="29"/>
      <c r="S133" s="28"/>
    </row>
    <row r="134" spans="1:27" x14ac:dyDescent="0.25">
      <c r="A134" t="s">
        <v>45</v>
      </c>
      <c r="B134" s="29"/>
      <c r="C134" s="15"/>
      <c r="D134" s="29"/>
      <c r="E134" s="28"/>
      <c r="F134" s="29"/>
      <c r="G134" s="15"/>
      <c r="H134" s="29"/>
      <c r="I134" s="15"/>
      <c r="J134" s="29"/>
      <c r="K134" s="28"/>
      <c r="L134" s="29"/>
      <c r="M134" s="15"/>
      <c r="N134" s="29"/>
      <c r="O134" s="15"/>
      <c r="P134" s="29"/>
      <c r="Q134" s="28"/>
      <c r="R134" s="29"/>
      <c r="S134" s="28"/>
    </row>
    <row r="135" spans="1:27" x14ac:dyDescent="0.25">
      <c r="B135" s="29"/>
      <c r="C135" s="15"/>
      <c r="D135" s="29"/>
      <c r="E135" s="28"/>
      <c r="F135" s="29"/>
      <c r="G135" s="15"/>
      <c r="H135" s="29"/>
      <c r="I135" s="15"/>
      <c r="J135" s="29"/>
      <c r="K135" s="28"/>
      <c r="L135" s="29"/>
      <c r="M135" s="15"/>
      <c r="N135" s="29"/>
      <c r="O135" s="15"/>
      <c r="P135" s="29"/>
      <c r="Q135" s="28"/>
      <c r="R135" s="29"/>
      <c r="S135" s="28"/>
      <c r="T135" s="17"/>
      <c r="U135" s="17"/>
      <c r="V135" s="17"/>
      <c r="W135" s="17"/>
      <c r="X135" s="17"/>
      <c r="Y135" s="17"/>
      <c r="Z135" s="17"/>
      <c r="AA135" s="17"/>
    </row>
    <row r="136" spans="1:27" x14ac:dyDescent="0.25">
      <c r="B136" s="29"/>
      <c r="C136" s="15"/>
      <c r="D136" s="29"/>
      <c r="E136" s="28"/>
      <c r="F136" s="29"/>
      <c r="G136" s="15"/>
      <c r="H136" s="29"/>
      <c r="I136" s="15"/>
      <c r="J136" s="29"/>
      <c r="K136" s="28"/>
      <c r="L136" s="29"/>
      <c r="M136" s="15"/>
      <c r="N136" s="29"/>
      <c r="O136" s="15"/>
      <c r="P136" s="29"/>
      <c r="Q136" s="28"/>
      <c r="R136" s="29"/>
      <c r="S136" s="28"/>
      <c r="T136" s="17"/>
      <c r="U136" s="17"/>
      <c r="V136" s="17"/>
      <c r="W136" s="17"/>
      <c r="X136" s="17"/>
      <c r="Y136" s="17"/>
      <c r="Z136" s="17"/>
      <c r="AA136" s="17"/>
    </row>
    <row r="138" spans="1:27" x14ac:dyDescent="0.25">
      <c r="A138" s="33" t="str">
        <f>'out_x_disc '!C58</f>
        <v>GUID</v>
      </c>
      <c r="B138" s="36" t="s">
        <v>23</v>
      </c>
      <c r="C138" s="36"/>
      <c r="D138" s="36" t="s">
        <v>24</v>
      </c>
      <c r="E138" s="36"/>
      <c r="F138" s="36" t="s">
        <v>25</v>
      </c>
      <c r="G138" s="36"/>
    </row>
    <row r="139" spans="1:27" x14ac:dyDescent="0.25">
      <c r="A139" s="33"/>
      <c r="B139" s="14" t="s">
        <v>39</v>
      </c>
      <c r="C139" s="14" t="s">
        <v>38</v>
      </c>
      <c r="D139" s="14" t="s">
        <v>39</v>
      </c>
      <c r="E139" s="14" t="s">
        <v>38</v>
      </c>
      <c r="F139" s="14" t="s">
        <v>39</v>
      </c>
      <c r="G139" s="14" t="s">
        <v>38</v>
      </c>
    </row>
    <row r="140" spans="1:27" x14ac:dyDescent="0.25">
      <c r="A140" s="32" t="s">
        <v>12</v>
      </c>
      <c r="B140" s="14">
        <f>'out_x_disc '!E58</f>
        <v>70</v>
      </c>
      <c r="C140" s="15">
        <f>'out_x_disc '!G58</f>
        <v>0.30836999999999998</v>
      </c>
      <c r="D140" s="14">
        <f>'out_x_disc '!E59</f>
        <v>56</v>
      </c>
      <c r="E140" s="15">
        <f>'out_x_disc '!G59</f>
        <v>0.23333329999999999</v>
      </c>
      <c r="F140" s="14">
        <f>'out_x_disc '!E60</f>
        <v>57</v>
      </c>
      <c r="G140" s="15">
        <f>'out_x_disc '!G60</f>
        <v>0.2126866</v>
      </c>
    </row>
    <row r="141" spans="1:27" x14ac:dyDescent="0.25">
      <c r="A141" s="32" t="s">
        <v>13</v>
      </c>
      <c r="B141" s="14">
        <f>'out_x_disc '!E61</f>
        <v>140</v>
      </c>
      <c r="C141" s="15">
        <f>'out_x_disc '!G61</f>
        <v>0.61674010000000001</v>
      </c>
      <c r="D141" s="14">
        <f>'out_x_disc '!E62</f>
        <v>157</v>
      </c>
      <c r="E141" s="15">
        <f>'out_x_disc '!G62</f>
        <v>0.65416669999999999</v>
      </c>
      <c r="F141" s="14">
        <f>'out_x_disc '!E63</f>
        <v>177</v>
      </c>
      <c r="G141" s="15">
        <f>'out_x_disc '!G63</f>
        <v>0.66044780000000003</v>
      </c>
    </row>
    <row r="142" spans="1:27" x14ac:dyDescent="0.25">
      <c r="A142" s="32" t="s">
        <v>9</v>
      </c>
      <c r="B142" s="14">
        <f>'out_x_disc '!E64</f>
        <v>17</v>
      </c>
      <c r="C142" s="15">
        <f>'out_x_disc '!G64</f>
        <v>7.4889899999999995E-2</v>
      </c>
      <c r="D142" s="14">
        <f>'out_x_disc '!E65</f>
        <v>27</v>
      </c>
      <c r="E142" s="15">
        <f>'out_x_disc '!G65</f>
        <v>0.1125</v>
      </c>
      <c r="F142" s="14">
        <f>'out_x_disc '!E66</f>
        <v>34</v>
      </c>
      <c r="G142" s="15">
        <f>'out_x_disc '!G66</f>
        <v>0.1268657</v>
      </c>
    </row>
    <row r="146" spans="1:19" x14ac:dyDescent="0.25">
      <c r="A146" s="33" t="str">
        <f>out_x_eth!C452</f>
        <v>GUID</v>
      </c>
      <c r="B146" s="37" t="s">
        <v>23</v>
      </c>
      <c r="C146" s="38"/>
      <c r="D146" s="38"/>
      <c r="E146" s="38"/>
      <c r="F146" s="38"/>
      <c r="G146" s="39"/>
      <c r="H146" s="37" t="s">
        <v>24</v>
      </c>
      <c r="I146" s="38"/>
      <c r="J146" s="38"/>
      <c r="K146" s="38"/>
      <c r="L146" s="38"/>
      <c r="M146" s="39"/>
      <c r="N146" s="37" t="s">
        <v>25</v>
      </c>
      <c r="O146" s="38"/>
      <c r="P146" s="38"/>
      <c r="Q146" s="38"/>
      <c r="R146" s="38"/>
      <c r="S146" s="39"/>
    </row>
    <row r="147" spans="1:19" x14ac:dyDescent="0.25">
      <c r="B147" s="44" t="s">
        <v>12</v>
      </c>
      <c r="C147" s="44"/>
      <c r="D147" s="42" t="s">
        <v>13</v>
      </c>
      <c r="E147" s="43"/>
      <c r="F147" s="44" t="s">
        <v>9</v>
      </c>
      <c r="G147" s="44"/>
      <c r="H147" s="40" t="s">
        <v>12</v>
      </c>
      <c r="I147" s="41"/>
      <c r="J147" s="42" t="s">
        <v>13</v>
      </c>
      <c r="K147" s="43"/>
      <c r="L147" s="44" t="s">
        <v>9</v>
      </c>
      <c r="M147" s="44"/>
      <c r="N147" s="40" t="s">
        <v>12</v>
      </c>
      <c r="O147" s="41"/>
      <c r="P147" s="42" t="s">
        <v>13</v>
      </c>
      <c r="Q147" s="43"/>
      <c r="R147" s="44" t="s">
        <v>9</v>
      </c>
      <c r="S147" s="44"/>
    </row>
    <row r="148" spans="1:19" x14ac:dyDescent="0.25">
      <c r="B148" s="29" t="s">
        <v>39</v>
      </c>
      <c r="C148" s="29" t="s">
        <v>38</v>
      </c>
      <c r="D148" s="27" t="s">
        <v>39</v>
      </c>
      <c r="E148" s="30" t="s">
        <v>38</v>
      </c>
      <c r="F148" s="29" t="s">
        <v>39</v>
      </c>
      <c r="G148" s="29" t="s">
        <v>38</v>
      </c>
      <c r="H148" s="26" t="s">
        <v>39</v>
      </c>
      <c r="I148" s="29" t="s">
        <v>38</v>
      </c>
      <c r="J148" s="27" t="s">
        <v>39</v>
      </c>
      <c r="K148" s="30" t="s">
        <v>38</v>
      </c>
      <c r="L148" s="29" t="s">
        <v>39</v>
      </c>
      <c r="M148" s="29" t="s">
        <v>38</v>
      </c>
      <c r="N148" s="26" t="s">
        <v>39</v>
      </c>
      <c r="O148" s="29" t="s">
        <v>38</v>
      </c>
      <c r="P148" s="27" t="s">
        <v>39</v>
      </c>
      <c r="Q148" s="30" t="s">
        <v>38</v>
      </c>
      <c r="R148" s="29" t="s">
        <v>39</v>
      </c>
      <c r="S148" s="29" t="s">
        <v>38</v>
      </c>
    </row>
    <row r="149" spans="1:19" x14ac:dyDescent="0.25">
      <c r="A149" s="16" t="s">
        <v>30</v>
      </c>
      <c r="B149" s="29">
        <f>out_x_eth!F452</f>
        <v>21</v>
      </c>
      <c r="C149" s="15">
        <f>out_x_eth!H452</f>
        <v>0.33333299999999999</v>
      </c>
      <c r="D149" s="27">
        <f>out_x_eth!F462</f>
        <v>34</v>
      </c>
      <c r="E149" s="31">
        <f>out_x_eth!H462</f>
        <v>0.53968300000000002</v>
      </c>
      <c r="F149" s="29">
        <f>out_x_eth!F472</f>
        <v>8</v>
      </c>
      <c r="G149" s="15">
        <f>out_x_eth!H472</f>
        <v>0.12698400000000001</v>
      </c>
      <c r="H149" s="26">
        <f>out_x_eth!F482</f>
        <v>21</v>
      </c>
      <c r="I149" s="15">
        <f>out_x_eth!H482</f>
        <v>0.29166700000000001</v>
      </c>
      <c r="J149" s="27">
        <f>out_x_eth!F492</f>
        <v>39</v>
      </c>
      <c r="K149" s="31">
        <f>out_x_eth!H492</f>
        <v>0.54166700000000001</v>
      </c>
      <c r="L149" s="29">
        <f>out_x_eth!F502</f>
        <v>12</v>
      </c>
      <c r="M149" s="15">
        <f>out_x_eth!H502</f>
        <v>0.16666700000000001</v>
      </c>
      <c r="N149" s="26">
        <f>out_x_eth!F512</f>
        <v>17</v>
      </c>
      <c r="O149" s="15">
        <f>out_x_eth!H512</f>
        <v>0.24285699999999999</v>
      </c>
      <c r="P149" s="27">
        <f>out_x_eth!F522</f>
        <v>45</v>
      </c>
      <c r="Q149" s="31">
        <f>out_x_eth!H522</f>
        <v>0.64285700000000001</v>
      </c>
      <c r="R149" s="29">
        <f>out_x_eth!F532</f>
        <v>8</v>
      </c>
      <c r="S149" s="28">
        <f>out_x_eth!H532</f>
        <v>0.114286</v>
      </c>
    </row>
    <row r="150" spans="1:19" x14ac:dyDescent="0.25">
      <c r="A150" s="16" t="s">
        <v>31</v>
      </c>
      <c r="B150" s="29">
        <f>out_x_eth!F453</f>
        <v>0</v>
      </c>
      <c r="C150" s="15">
        <f>out_x_eth!H453</f>
        <v>0</v>
      </c>
      <c r="D150" s="27">
        <f>out_x_eth!F463</f>
        <v>0</v>
      </c>
      <c r="E150" s="31">
        <f>out_x_eth!H463</f>
        <v>0</v>
      </c>
      <c r="F150" s="29">
        <f>out_x_eth!F473</f>
        <v>0</v>
      </c>
      <c r="G150" s="15">
        <f>out_x_eth!H473</f>
        <v>0</v>
      </c>
      <c r="H150" s="26">
        <f>out_x_eth!F483</f>
        <v>1</v>
      </c>
      <c r="I150" s="15">
        <f>out_x_eth!H483</f>
        <v>1</v>
      </c>
      <c r="J150" s="27">
        <f>out_x_eth!F493</f>
        <v>0</v>
      </c>
      <c r="K150" s="31">
        <f>out_x_eth!H493</f>
        <v>0</v>
      </c>
      <c r="L150" s="29">
        <f>out_x_eth!F503</f>
        <v>0</v>
      </c>
      <c r="M150" s="15">
        <f>out_x_eth!H503</f>
        <v>0</v>
      </c>
      <c r="N150" s="26">
        <f>out_x_eth!F513</f>
        <v>0</v>
      </c>
      <c r="O150" s="15">
        <f>out_x_eth!H513</f>
        <v>0</v>
      </c>
      <c r="P150" s="27">
        <f>out_x_eth!F523</f>
        <v>1</v>
      </c>
      <c r="Q150" s="31">
        <f>out_x_eth!H523</f>
        <v>0.5</v>
      </c>
      <c r="R150" s="29">
        <f>out_x_eth!F533</f>
        <v>1</v>
      </c>
      <c r="S150" s="28">
        <f>out_x_eth!H533</f>
        <v>0.5</v>
      </c>
    </row>
    <row r="151" spans="1:19" x14ac:dyDescent="0.25">
      <c r="A151" s="16" t="s">
        <v>32</v>
      </c>
      <c r="B151" s="29">
        <f>out_x_eth!F454</f>
        <v>0</v>
      </c>
      <c r="C151" s="15">
        <f>out_x_eth!H454</f>
        <v>0</v>
      </c>
      <c r="D151" s="27">
        <f>out_x_eth!F464</f>
        <v>0</v>
      </c>
      <c r="E151" s="31">
        <f>out_x_eth!H464</f>
        <v>0</v>
      </c>
      <c r="F151" s="29">
        <f>out_x_eth!F474</f>
        <v>0</v>
      </c>
      <c r="G151" s="15">
        <f>out_x_eth!H474</f>
        <v>0</v>
      </c>
      <c r="H151" s="26">
        <f>out_x_eth!F484</f>
        <v>1</v>
      </c>
      <c r="I151" s="15">
        <f>out_x_eth!H484</f>
        <v>0.5</v>
      </c>
      <c r="J151" s="27">
        <f>out_x_eth!F494</f>
        <v>1</v>
      </c>
      <c r="K151" s="31">
        <f>out_x_eth!H494</f>
        <v>0.5</v>
      </c>
      <c r="L151" s="29">
        <f>out_x_eth!F504</f>
        <v>0</v>
      </c>
      <c r="M151" s="15">
        <f>out_x_eth!H504</f>
        <v>0</v>
      </c>
      <c r="N151" s="26">
        <f>out_x_eth!F514</f>
        <v>0</v>
      </c>
      <c r="O151" s="15">
        <f>out_x_eth!H514</f>
        <v>0</v>
      </c>
      <c r="P151" s="27">
        <f>out_x_eth!F524</f>
        <v>1</v>
      </c>
      <c r="Q151" s="31">
        <f>out_x_eth!H524</f>
        <v>0.33333299999999999</v>
      </c>
      <c r="R151" s="29">
        <f>out_x_eth!F534</f>
        <v>2</v>
      </c>
      <c r="S151" s="28">
        <f>out_x_eth!H534</f>
        <v>0.66666700000000001</v>
      </c>
    </row>
    <row r="152" spans="1:19" x14ac:dyDescent="0.25">
      <c r="A152" s="16" t="s">
        <v>33</v>
      </c>
      <c r="B152" s="29">
        <f>out_x_eth!F455</f>
        <v>2</v>
      </c>
      <c r="C152" s="15">
        <f>out_x_eth!H455</f>
        <v>0.66666700000000001</v>
      </c>
      <c r="D152" s="27">
        <f>out_x_eth!F465</f>
        <v>1</v>
      </c>
      <c r="E152" s="31">
        <f>out_x_eth!H465</f>
        <v>0.33333299999999999</v>
      </c>
      <c r="F152" s="29">
        <f>out_x_eth!F475</f>
        <v>0</v>
      </c>
      <c r="G152" s="15">
        <f>out_x_eth!H475</f>
        <v>0</v>
      </c>
      <c r="H152" s="26">
        <f>out_x_eth!F485</f>
        <v>0</v>
      </c>
      <c r="I152" s="15">
        <f>out_x_eth!H485</f>
        <v>0</v>
      </c>
      <c r="J152" s="27">
        <f>out_x_eth!F495</f>
        <v>1</v>
      </c>
      <c r="K152" s="31">
        <f>out_x_eth!H495</f>
        <v>1</v>
      </c>
      <c r="L152" s="29">
        <f>out_x_eth!F505</f>
        <v>0</v>
      </c>
      <c r="M152" s="15">
        <f>out_x_eth!H505</f>
        <v>0</v>
      </c>
      <c r="N152" s="26">
        <f>out_x_eth!F515</f>
        <v>0</v>
      </c>
      <c r="O152" s="15">
        <f>out_x_eth!H515</f>
        <v>0</v>
      </c>
      <c r="P152" s="27">
        <f>out_x_eth!F525</f>
        <v>2</v>
      </c>
      <c r="Q152" s="31">
        <f>out_x_eth!H525</f>
        <v>1</v>
      </c>
      <c r="R152" s="29">
        <f>out_x_eth!F535</f>
        <v>0</v>
      </c>
      <c r="S152" s="28">
        <f>out_x_eth!H535</f>
        <v>0</v>
      </c>
    </row>
    <row r="153" spans="1:19" x14ac:dyDescent="0.25">
      <c r="A153" s="16" t="s">
        <v>34</v>
      </c>
      <c r="B153" s="29">
        <f>out_x_eth!F456</f>
        <v>16</v>
      </c>
      <c r="C153" s="15">
        <f>out_x_eth!H456</f>
        <v>0.21621599999999999</v>
      </c>
      <c r="D153" s="27">
        <f>out_x_eth!F466</f>
        <v>49</v>
      </c>
      <c r="E153" s="31">
        <f>out_x_eth!H466</f>
        <v>0.66216200000000003</v>
      </c>
      <c r="F153" s="29">
        <f>out_x_eth!F476</f>
        <v>9</v>
      </c>
      <c r="G153" s="15">
        <f>out_x_eth!H476</f>
        <v>0.12162199999999999</v>
      </c>
      <c r="H153" s="26">
        <f>out_x_eth!F486</f>
        <v>19</v>
      </c>
      <c r="I153" s="15">
        <f>out_x_eth!H486</f>
        <v>0.26027400000000001</v>
      </c>
      <c r="J153" s="27">
        <f>out_x_eth!F496</f>
        <v>51</v>
      </c>
      <c r="K153" s="31">
        <f>out_x_eth!H496</f>
        <v>0.69862999999999997</v>
      </c>
      <c r="L153" s="29">
        <f>out_x_eth!F506</f>
        <v>3</v>
      </c>
      <c r="M153" s="15">
        <f>out_x_eth!H506</f>
        <v>4.1096000000000001E-2</v>
      </c>
      <c r="N153" s="26">
        <f>out_x_eth!F516</f>
        <v>23</v>
      </c>
      <c r="O153" s="15">
        <f>out_x_eth!H516</f>
        <v>0.232323</v>
      </c>
      <c r="P153" s="27">
        <f>out_x_eth!F526</f>
        <v>63</v>
      </c>
      <c r="Q153" s="31">
        <f>out_x_eth!H526</f>
        <v>0.63636400000000004</v>
      </c>
      <c r="R153" s="29">
        <f>out_x_eth!F536</f>
        <v>13</v>
      </c>
      <c r="S153" s="28">
        <f>out_x_eth!H536</f>
        <v>0.13131300000000001</v>
      </c>
    </row>
    <row r="154" spans="1:19" x14ac:dyDescent="0.25">
      <c r="A154" s="16" t="s">
        <v>35</v>
      </c>
      <c r="B154" s="29">
        <f>out_x_eth!F457</f>
        <v>0</v>
      </c>
      <c r="C154" s="15">
        <f>out_x_eth!H457</f>
        <v>0</v>
      </c>
      <c r="D154" s="27">
        <f>out_x_eth!F467</f>
        <v>0</v>
      </c>
      <c r="E154" s="31">
        <f>out_x_eth!H467</f>
        <v>0</v>
      </c>
      <c r="F154" s="29">
        <f>out_x_eth!F477</f>
        <v>0</v>
      </c>
      <c r="G154" s="15">
        <f>out_x_eth!H477</f>
        <v>0</v>
      </c>
      <c r="H154" s="26">
        <f>out_x_eth!F487</f>
        <v>0</v>
      </c>
      <c r="I154" s="15">
        <f>out_x_eth!H487</f>
        <v>0</v>
      </c>
      <c r="J154" s="27">
        <f>out_x_eth!F497</f>
        <v>0</v>
      </c>
      <c r="K154" s="31">
        <f>out_x_eth!H497</f>
        <v>0</v>
      </c>
      <c r="L154" s="29">
        <f>out_x_eth!F507</f>
        <v>0</v>
      </c>
      <c r="M154" s="15">
        <f>out_x_eth!H507</f>
        <v>0</v>
      </c>
      <c r="N154" s="26">
        <f>out_x_eth!F517</f>
        <v>0</v>
      </c>
      <c r="O154" s="15">
        <f>out_x_eth!H517</f>
        <v>0</v>
      </c>
      <c r="P154" s="27">
        <f>out_x_eth!F527</f>
        <v>0</v>
      </c>
      <c r="Q154" s="31">
        <f>out_x_eth!H527</f>
        <v>0</v>
      </c>
      <c r="R154" s="29">
        <f>out_x_eth!F537</f>
        <v>0</v>
      </c>
      <c r="S154" s="28">
        <f>out_x_eth!H537</f>
        <v>0</v>
      </c>
    </row>
    <row r="155" spans="1:19" x14ac:dyDescent="0.25">
      <c r="A155" s="16" t="s">
        <v>36</v>
      </c>
      <c r="B155" s="29">
        <f>out_x_eth!F458</f>
        <v>1</v>
      </c>
      <c r="C155" s="15">
        <f>out_x_eth!H458</f>
        <v>1</v>
      </c>
      <c r="D155" s="27">
        <f>out_x_eth!F468</f>
        <v>0</v>
      </c>
      <c r="E155" s="31">
        <f>out_x_eth!H468</f>
        <v>0</v>
      </c>
      <c r="F155" s="29">
        <f>out_x_eth!F478</f>
        <v>0</v>
      </c>
      <c r="G155" s="15">
        <f>out_x_eth!H478</f>
        <v>0</v>
      </c>
      <c r="H155" s="26">
        <f>out_x_eth!F488</f>
        <v>0</v>
      </c>
      <c r="I155" s="15">
        <f>out_x_eth!H488</f>
        <v>0</v>
      </c>
      <c r="J155" s="27">
        <f>out_x_eth!F498</f>
        <v>1</v>
      </c>
      <c r="K155" s="31">
        <f>out_x_eth!H498</f>
        <v>1</v>
      </c>
      <c r="L155" s="29">
        <f>out_x_eth!F508</f>
        <v>0</v>
      </c>
      <c r="M155" s="15">
        <f>out_x_eth!H508</f>
        <v>0</v>
      </c>
      <c r="N155" s="26">
        <f>out_x_eth!F518</f>
        <v>0</v>
      </c>
      <c r="O155" s="15">
        <f>out_x_eth!H518</f>
        <v>0</v>
      </c>
      <c r="P155" s="27">
        <f>out_x_eth!F528</f>
        <v>0</v>
      </c>
      <c r="Q155" s="31">
        <f>out_x_eth!H528</f>
        <v>0</v>
      </c>
      <c r="R155" s="29">
        <f>out_x_eth!F538</f>
        <v>0</v>
      </c>
      <c r="S155" s="28">
        <f>out_x_eth!H538</f>
        <v>0</v>
      </c>
    </row>
    <row r="156" spans="1:19" x14ac:dyDescent="0.25">
      <c r="A156" s="16" t="s">
        <v>37</v>
      </c>
      <c r="B156" s="29">
        <f>out_x_eth!F459</f>
        <v>28</v>
      </c>
      <c r="C156" s="15">
        <f>out_x_eth!H459</f>
        <v>0.35897400000000002</v>
      </c>
      <c r="D156" s="27">
        <f>out_x_eth!F469</f>
        <v>50</v>
      </c>
      <c r="E156" s="31">
        <f>out_x_eth!H469</f>
        <v>0.64102599999999998</v>
      </c>
      <c r="F156" s="29">
        <f>out_x_eth!F479</f>
        <v>0</v>
      </c>
      <c r="G156" s="15">
        <f>out_x_eth!H479</f>
        <v>0</v>
      </c>
      <c r="H156" s="26">
        <f>out_x_eth!F489</f>
        <v>9</v>
      </c>
      <c r="I156" s="15">
        <f>out_x_eth!H489</f>
        <v>0.12</v>
      </c>
      <c r="J156" s="27">
        <f>out_x_eth!F499</f>
        <v>56</v>
      </c>
      <c r="K156" s="31">
        <f>out_x_eth!H499</f>
        <v>0.74666699999999997</v>
      </c>
      <c r="L156" s="29">
        <f>out_x_eth!F509</f>
        <v>10</v>
      </c>
      <c r="M156" s="15">
        <f>out_x_eth!H509</f>
        <v>0.13333300000000001</v>
      </c>
      <c r="N156" s="26">
        <f>out_x_eth!F519</f>
        <v>13</v>
      </c>
      <c r="O156" s="15">
        <f>out_x_eth!H519</f>
        <v>0.175676</v>
      </c>
      <c r="P156" s="27">
        <f>out_x_eth!F529</f>
        <v>54</v>
      </c>
      <c r="Q156" s="31">
        <f>out_x_eth!H529</f>
        <v>0.72972999999999999</v>
      </c>
      <c r="R156" s="29">
        <f>out_x_eth!F539</f>
        <v>7</v>
      </c>
      <c r="S156" s="28">
        <f>out_x_eth!H539</f>
        <v>9.4594999999999999E-2</v>
      </c>
    </row>
    <row r="157" spans="1:19" x14ac:dyDescent="0.25">
      <c r="A157" s="16" t="s">
        <v>49</v>
      </c>
      <c r="B157" s="29">
        <f>out_x_eth!F460</f>
        <v>0</v>
      </c>
      <c r="C157" s="15">
        <f>out_x_eth!H460</f>
        <v>0</v>
      </c>
      <c r="D157" s="27">
        <f>out_x_eth!F470</f>
        <v>1</v>
      </c>
      <c r="E157" s="31">
        <f>out_x_eth!H470</f>
        <v>1</v>
      </c>
      <c r="F157" s="29">
        <f>out_x_eth!F480</f>
        <v>0</v>
      </c>
      <c r="G157" s="15">
        <f>out_x_eth!H480</f>
        <v>0</v>
      </c>
      <c r="H157" s="26">
        <f>out_x_eth!F490</f>
        <v>3</v>
      </c>
      <c r="I157" s="15">
        <f>out_x_eth!H490</f>
        <v>0.5</v>
      </c>
      <c r="J157" s="27">
        <f>out_x_eth!F500</f>
        <v>2</v>
      </c>
      <c r="K157" s="31">
        <f>out_x_eth!H500</f>
        <v>0.33333299999999999</v>
      </c>
      <c r="L157" s="29">
        <f>out_x_eth!F510</f>
        <v>1</v>
      </c>
      <c r="M157" s="15">
        <f>out_x_eth!H510</f>
        <v>0.16666700000000001</v>
      </c>
      <c r="N157" s="26">
        <f>out_x_eth!F520</f>
        <v>2</v>
      </c>
      <c r="O157" s="15">
        <f>out_x_eth!H520</f>
        <v>0.25</v>
      </c>
      <c r="P157" s="27">
        <f>out_x_eth!F530</f>
        <v>5</v>
      </c>
      <c r="Q157" s="31">
        <f>out_x_eth!H530</f>
        <v>0.625</v>
      </c>
      <c r="R157" s="29">
        <f>out_x_eth!F540</f>
        <v>1</v>
      </c>
      <c r="S157" s="28">
        <f>out_x_eth!H540</f>
        <v>0.125</v>
      </c>
    </row>
    <row r="158" spans="1:19" x14ac:dyDescent="0.25">
      <c r="A158" s="16" t="s">
        <v>50</v>
      </c>
      <c r="B158" s="29">
        <f>out_x_eth!F461</f>
        <v>2</v>
      </c>
      <c r="C158" s="15">
        <f>out_x_eth!H461</f>
        <v>0.33333299999999999</v>
      </c>
      <c r="D158" s="27">
        <f>out_x_eth!F471</f>
        <v>4</v>
      </c>
      <c r="E158" s="31">
        <f>out_x_eth!H471</f>
        <v>0.66666700000000001</v>
      </c>
      <c r="F158" s="29">
        <f>out_x_eth!F481</f>
        <v>0</v>
      </c>
      <c r="G158" s="15">
        <f>out_x_eth!H481</f>
        <v>0</v>
      </c>
      <c r="H158" s="26">
        <f>out_x_eth!F491</f>
        <v>1</v>
      </c>
      <c r="I158" s="15">
        <f>out_x_eth!H491</f>
        <v>0.125</v>
      </c>
      <c r="J158" s="27">
        <f>out_x_eth!F501</f>
        <v>6</v>
      </c>
      <c r="K158" s="31">
        <f>out_x_eth!H501</f>
        <v>0.75</v>
      </c>
      <c r="L158" s="29">
        <f>out_x_eth!F511</f>
        <v>1</v>
      </c>
      <c r="M158" s="15">
        <f>out_x_eth!H511</f>
        <v>0.125</v>
      </c>
      <c r="N158" s="26">
        <f>out_x_eth!F521</f>
        <v>2</v>
      </c>
      <c r="O158" s="15">
        <f>out_x_eth!H521</f>
        <v>0.2</v>
      </c>
      <c r="P158" s="27">
        <f>out_x_eth!F531</f>
        <v>6</v>
      </c>
      <c r="Q158" s="31">
        <f>out_x_eth!H531</f>
        <v>0.6</v>
      </c>
      <c r="R158" s="29">
        <f>out_x_eth!F541</f>
        <v>2</v>
      </c>
      <c r="S158" s="28">
        <f>out_x_eth!H541</f>
        <v>0.2</v>
      </c>
    </row>
    <row r="159" spans="1:19" x14ac:dyDescent="0.25">
      <c r="A159" s="16"/>
      <c r="B159" s="29"/>
      <c r="C159" s="15"/>
      <c r="D159" s="29"/>
      <c r="E159" s="28"/>
      <c r="F159" s="29"/>
      <c r="G159" s="15"/>
      <c r="H159" s="29"/>
      <c r="I159" s="15"/>
      <c r="J159" s="29"/>
      <c r="K159" s="28"/>
      <c r="L159" s="29"/>
      <c r="M159" s="15"/>
      <c r="N159" s="29"/>
      <c r="O159" s="15"/>
      <c r="P159" s="29"/>
      <c r="Q159" s="28"/>
      <c r="R159" s="29"/>
      <c r="S159" s="28"/>
    </row>
    <row r="160" spans="1:19" x14ac:dyDescent="0.25">
      <c r="A160" s="16"/>
      <c r="B160" s="29"/>
      <c r="C160" s="15"/>
      <c r="D160" s="29"/>
      <c r="E160" s="28"/>
      <c r="F160" s="29"/>
      <c r="G160" s="15"/>
      <c r="H160" s="29"/>
      <c r="I160" s="15"/>
      <c r="J160" s="29"/>
      <c r="K160" s="28"/>
      <c r="L160" s="29"/>
      <c r="M160" s="15"/>
      <c r="N160" s="29"/>
      <c r="O160" s="15"/>
      <c r="P160" s="29"/>
      <c r="Q160" s="28"/>
      <c r="R160" s="29"/>
      <c r="S160" s="28"/>
    </row>
    <row r="161" spans="1:27" x14ac:dyDescent="0.25">
      <c r="A161" s="16" t="s">
        <v>46</v>
      </c>
      <c r="B161" s="29"/>
      <c r="C161" s="15"/>
      <c r="D161" s="29"/>
      <c r="E161" s="28"/>
      <c r="F161" s="29"/>
      <c r="G161" s="15"/>
      <c r="H161" s="29"/>
      <c r="I161" s="15"/>
      <c r="J161" s="29"/>
      <c r="K161" s="28"/>
      <c r="L161" s="29"/>
      <c r="M161" s="15"/>
      <c r="N161" s="29"/>
      <c r="O161" s="15"/>
      <c r="P161" s="29"/>
      <c r="Q161" s="28"/>
      <c r="R161" s="29"/>
      <c r="S161" s="28"/>
    </row>
    <row r="162" spans="1:27" x14ac:dyDescent="0.25">
      <c r="A162" t="s">
        <v>47</v>
      </c>
      <c r="B162" s="29"/>
      <c r="C162" s="15"/>
      <c r="D162" s="29"/>
      <c r="E162" s="28"/>
      <c r="F162" s="29"/>
      <c r="G162" s="15"/>
      <c r="H162" s="29"/>
      <c r="I162" s="15"/>
      <c r="J162" s="29"/>
      <c r="K162" s="28"/>
      <c r="L162" s="29"/>
      <c r="M162" s="15"/>
      <c r="N162" s="29"/>
      <c r="O162" s="15"/>
      <c r="P162" s="29"/>
      <c r="Q162" s="28"/>
      <c r="R162" s="29"/>
      <c r="S162" s="28"/>
    </row>
    <row r="163" spans="1:27" x14ac:dyDescent="0.25">
      <c r="B163" s="29"/>
      <c r="C163" s="15"/>
      <c r="D163" s="29"/>
      <c r="E163" s="28"/>
      <c r="F163" s="29"/>
      <c r="G163" s="15"/>
      <c r="H163" s="29"/>
      <c r="I163" s="15"/>
      <c r="J163" s="29"/>
      <c r="K163" s="28"/>
      <c r="L163" s="29"/>
      <c r="M163" s="15"/>
      <c r="N163" s="29"/>
      <c r="O163" s="15"/>
      <c r="P163" s="29"/>
      <c r="Q163" s="28"/>
      <c r="R163" s="29"/>
      <c r="S163" s="28"/>
      <c r="T163" s="17"/>
      <c r="U163" s="17"/>
      <c r="V163" s="17"/>
      <c r="W163" s="17"/>
      <c r="X163" s="17"/>
      <c r="Y163" s="17"/>
      <c r="Z163" s="17"/>
      <c r="AA163" s="17"/>
    </row>
    <row r="164" spans="1:27" x14ac:dyDescent="0.25">
      <c r="B164" s="29"/>
      <c r="C164" s="15"/>
      <c r="D164" s="29"/>
      <c r="E164" s="28"/>
      <c r="F164" s="29"/>
      <c r="G164" s="15"/>
      <c r="H164" s="29"/>
      <c r="I164" s="15"/>
      <c r="J164" s="29"/>
      <c r="K164" s="28"/>
      <c r="L164" s="29"/>
      <c r="M164" s="15"/>
      <c r="N164" s="29"/>
      <c r="O164" s="15"/>
      <c r="P164" s="29"/>
      <c r="Q164" s="28"/>
      <c r="R164" s="29"/>
      <c r="S164" s="28"/>
      <c r="T164" s="17"/>
      <c r="U164" s="17"/>
      <c r="V164" s="17"/>
      <c r="W164" s="17"/>
      <c r="X164" s="17"/>
      <c r="Y164" s="17"/>
      <c r="Z164" s="17"/>
      <c r="AA164" s="17"/>
    </row>
    <row r="166" spans="1:27" x14ac:dyDescent="0.25">
      <c r="A166" s="33" t="str">
        <f>'out_x_disc '!C67</f>
        <v>Math</v>
      </c>
      <c r="B166" s="36" t="s">
        <v>12</v>
      </c>
      <c r="C166" s="36"/>
      <c r="D166" s="36" t="s">
        <v>13</v>
      </c>
      <c r="E166" s="36"/>
      <c r="F166" s="36" t="s">
        <v>9</v>
      </c>
      <c r="G166" s="36"/>
    </row>
    <row r="167" spans="1:27" x14ac:dyDescent="0.25">
      <c r="A167" s="33"/>
      <c r="B167" s="14" t="s">
        <v>39</v>
      </c>
      <c r="C167" s="14" t="s">
        <v>38</v>
      </c>
      <c r="D167" s="14" t="s">
        <v>39</v>
      </c>
      <c r="E167" s="14" t="s">
        <v>38</v>
      </c>
      <c r="F167" s="14" t="s">
        <v>39</v>
      </c>
      <c r="G167" s="14" t="s">
        <v>38</v>
      </c>
    </row>
    <row r="168" spans="1:27" x14ac:dyDescent="0.25">
      <c r="A168" s="32" t="s">
        <v>23</v>
      </c>
      <c r="B168" s="14">
        <f>'out_x_disc '!E67</f>
        <v>428</v>
      </c>
      <c r="C168" s="15">
        <f>'out_x_disc '!G67</f>
        <v>0.34910279999999999</v>
      </c>
      <c r="D168" s="14">
        <f>'out_x_disc '!E68</f>
        <v>454</v>
      </c>
      <c r="E168" s="15">
        <f>'out_x_disc '!G68</f>
        <v>0.31726070000000001</v>
      </c>
      <c r="F168" s="14">
        <f>'out_x_disc '!E69</f>
        <v>458</v>
      </c>
      <c r="G168" s="15">
        <f>'out_x_disc '!G69</f>
        <v>0.34436090000000003</v>
      </c>
    </row>
    <row r="169" spans="1:27" x14ac:dyDescent="0.25">
      <c r="A169" s="32" t="s">
        <v>24</v>
      </c>
      <c r="B169" s="14">
        <f>'out_x_disc '!E70</f>
        <v>629</v>
      </c>
      <c r="C169" s="15">
        <f>'out_x_disc '!G70</f>
        <v>0.51305060000000002</v>
      </c>
      <c r="D169" s="14">
        <f>'out_x_disc '!E71</f>
        <v>815</v>
      </c>
      <c r="E169" s="15">
        <f>'out_x_disc '!G71</f>
        <v>0.56953180000000003</v>
      </c>
      <c r="F169" s="14">
        <f>'out_x_disc '!E72</f>
        <v>758</v>
      </c>
      <c r="G169" s="15">
        <f>'out_x_disc '!G72</f>
        <v>0.56992480000000001</v>
      </c>
    </row>
    <row r="170" spans="1:27" x14ac:dyDescent="0.25">
      <c r="A170" s="32" t="s">
        <v>25</v>
      </c>
      <c r="B170" s="14">
        <f>'out_x_disc '!E73</f>
        <v>169</v>
      </c>
      <c r="C170" s="15">
        <f>'out_x_disc '!G73</f>
        <v>0.13784669999999999</v>
      </c>
      <c r="D170" s="14">
        <f>'out_x_disc '!E74</f>
        <v>162</v>
      </c>
      <c r="E170" s="15">
        <f>'out_x_disc '!G74</f>
        <v>0.1132075</v>
      </c>
      <c r="F170" s="14">
        <f>'out_x_disc '!E75</f>
        <v>114</v>
      </c>
      <c r="G170" s="15">
        <f>'out_x_disc '!G75</f>
        <v>8.5714299999999993E-2</v>
      </c>
    </row>
    <row r="174" spans="1:27" x14ac:dyDescent="0.25">
      <c r="A174" s="33" t="str">
        <f>out_x_eth!C542</f>
        <v>Math</v>
      </c>
      <c r="B174" s="37" t="s">
        <v>23</v>
      </c>
      <c r="C174" s="38"/>
      <c r="D174" s="38"/>
      <c r="E174" s="38"/>
      <c r="F174" s="38"/>
      <c r="G174" s="39"/>
      <c r="H174" s="37" t="s">
        <v>24</v>
      </c>
      <c r="I174" s="38"/>
      <c r="J174" s="38"/>
      <c r="K174" s="38"/>
      <c r="L174" s="38"/>
      <c r="M174" s="39"/>
      <c r="N174" s="37" t="s">
        <v>25</v>
      </c>
      <c r="O174" s="38"/>
      <c r="P174" s="38"/>
      <c r="Q174" s="38"/>
      <c r="R174" s="38"/>
      <c r="S174" s="39"/>
    </row>
    <row r="175" spans="1:27" x14ac:dyDescent="0.25">
      <c r="B175" s="44" t="s">
        <v>12</v>
      </c>
      <c r="C175" s="44"/>
      <c r="D175" s="42" t="s">
        <v>13</v>
      </c>
      <c r="E175" s="43"/>
      <c r="F175" s="44" t="s">
        <v>9</v>
      </c>
      <c r="G175" s="44"/>
      <c r="H175" s="40" t="s">
        <v>12</v>
      </c>
      <c r="I175" s="41"/>
      <c r="J175" s="42" t="s">
        <v>13</v>
      </c>
      <c r="K175" s="43"/>
      <c r="L175" s="44" t="s">
        <v>9</v>
      </c>
      <c r="M175" s="44"/>
      <c r="N175" s="40" t="s">
        <v>12</v>
      </c>
      <c r="O175" s="41"/>
      <c r="P175" s="42" t="s">
        <v>13</v>
      </c>
      <c r="Q175" s="43"/>
      <c r="R175" s="44" t="s">
        <v>9</v>
      </c>
      <c r="S175" s="44"/>
    </row>
    <row r="176" spans="1:27" x14ac:dyDescent="0.25">
      <c r="B176" s="29" t="s">
        <v>39</v>
      </c>
      <c r="C176" s="29" t="s">
        <v>38</v>
      </c>
      <c r="D176" s="27" t="s">
        <v>39</v>
      </c>
      <c r="E176" s="30" t="s">
        <v>38</v>
      </c>
      <c r="F176" s="29" t="s">
        <v>39</v>
      </c>
      <c r="G176" s="29" t="s">
        <v>38</v>
      </c>
      <c r="H176" s="26" t="s">
        <v>39</v>
      </c>
      <c r="I176" s="29" t="s">
        <v>38</v>
      </c>
      <c r="J176" s="27" t="s">
        <v>39</v>
      </c>
      <c r="K176" s="30" t="s">
        <v>38</v>
      </c>
      <c r="L176" s="29" t="s">
        <v>39</v>
      </c>
      <c r="M176" s="29" t="s">
        <v>38</v>
      </c>
      <c r="N176" s="26" t="s">
        <v>39</v>
      </c>
      <c r="O176" s="29" t="s">
        <v>38</v>
      </c>
      <c r="P176" s="27" t="s">
        <v>39</v>
      </c>
      <c r="Q176" s="30" t="s">
        <v>38</v>
      </c>
      <c r="R176" s="29" t="s">
        <v>39</v>
      </c>
      <c r="S176" s="29" t="s">
        <v>38</v>
      </c>
    </row>
    <row r="177" spans="1:19" x14ac:dyDescent="0.25">
      <c r="A177" s="16" t="s">
        <v>30</v>
      </c>
      <c r="B177" s="29">
        <f>out_x_eth!F542</f>
        <v>113</v>
      </c>
      <c r="C177" s="15">
        <f>out_x_eth!H542</f>
        <v>0.46122400000000002</v>
      </c>
      <c r="D177" s="27">
        <f>out_x_eth!F552</f>
        <v>88</v>
      </c>
      <c r="E177" s="31">
        <f>out_x_eth!H552</f>
        <v>0.359184</v>
      </c>
      <c r="F177" s="29">
        <f>out_x_eth!F562</f>
        <v>44</v>
      </c>
      <c r="G177" s="15">
        <f>out_x_eth!H562</f>
        <v>0.179592</v>
      </c>
      <c r="H177" s="26">
        <f>out_x_eth!F572</f>
        <v>106</v>
      </c>
      <c r="I177" s="15">
        <f>out_x_eth!H572</f>
        <v>0.44915300000000002</v>
      </c>
      <c r="J177" s="27">
        <f>out_x_eth!F582</f>
        <v>97</v>
      </c>
      <c r="K177" s="31">
        <f>out_x_eth!H582</f>
        <v>0.41101700000000002</v>
      </c>
      <c r="L177" s="29">
        <f>out_x_eth!F592</f>
        <v>33</v>
      </c>
      <c r="M177" s="15">
        <f>out_x_eth!H592</f>
        <v>0.13983100000000001</v>
      </c>
      <c r="N177" s="26">
        <f>out_x_eth!F602</f>
        <v>106</v>
      </c>
      <c r="O177" s="15">
        <f>out_x_eth!H602</f>
        <v>0.46902700000000003</v>
      </c>
      <c r="P177" s="27">
        <f>out_x_eth!F612</f>
        <v>86</v>
      </c>
      <c r="Q177" s="31">
        <f>out_x_eth!H612</f>
        <v>0.38053100000000001</v>
      </c>
      <c r="R177" s="29">
        <f>out_x_eth!F622</f>
        <v>34</v>
      </c>
      <c r="S177" s="28">
        <f>out_x_eth!H622</f>
        <v>0.15044199999999999</v>
      </c>
    </row>
    <row r="178" spans="1:19" x14ac:dyDescent="0.25">
      <c r="A178" s="16" t="s">
        <v>31</v>
      </c>
      <c r="B178" s="29">
        <f>out_x_eth!F543</f>
        <v>1</v>
      </c>
      <c r="C178" s="15">
        <f>out_x_eth!H543</f>
        <v>0.125</v>
      </c>
      <c r="D178" s="27">
        <f>out_x_eth!F553</f>
        <v>6</v>
      </c>
      <c r="E178" s="31">
        <f>out_x_eth!H553</f>
        <v>0.75</v>
      </c>
      <c r="F178" s="29">
        <f>out_x_eth!F563</f>
        <v>1</v>
      </c>
      <c r="G178" s="15">
        <f>out_x_eth!H563</f>
        <v>0.125</v>
      </c>
      <c r="H178" s="26">
        <f>out_x_eth!F573</f>
        <v>1</v>
      </c>
      <c r="I178" s="15">
        <f>out_x_eth!H573</f>
        <v>0.14285700000000001</v>
      </c>
      <c r="J178" s="27">
        <f>out_x_eth!F583</f>
        <v>4</v>
      </c>
      <c r="K178" s="31">
        <f>out_x_eth!H583</f>
        <v>0.57142899999999996</v>
      </c>
      <c r="L178" s="29">
        <f>out_x_eth!F593</f>
        <v>2</v>
      </c>
      <c r="M178" s="15">
        <f>out_x_eth!H593</f>
        <v>0.28571400000000002</v>
      </c>
      <c r="N178" s="26">
        <f>out_x_eth!F603</f>
        <v>1</v>
      </c>
      <c r="O178" s="15">
        <f>out_x_eth!H603</f>
        <v>0.5</v>
      </c>
      <c r="P178" s="27">
        <f>out_x_eth!F613</f>
        <v>1</v>
      </c>
      <c r="Q178" s="31">
        <f>out_x_eth!H613</f>
        <v>0.5</v>
      </c>
      <c r="R178" s="29">
        <f>out_x_eth!F623</f>
        <v>0</v>
      </c>
      <c r="S178" s="28">
        <f>out_x_eth!H623</f>
        <v>0</v>
      </c>
    </row>
    <row r="179" spans="1:19" x14ac:dyDescent="0.25">
      <c r="A179" s="16" t="s">
        <v>32</v>
      </c>
      <c r="B179" s="29">
        <f>out_x_eth!F544</f>
        <v>3</v>
      </c>
      <c r="C179" s="15">
        <f>out_x_eth!H544</f>
        <v>0.214286</v>
      </c>
      <c r="D179" s="27">
        <f>out_x_eth!F554</f>
        <v>10</v>
      </c>
      <c r="E179" s="31">
        <f>out_x_eth!H554</f>
        <v>0.71428599999999998</v>
      </c>
      <c r="F179" s="29">
        <f>out_x_eth!F564</f>
        <v>1</v>
      </c>
      <c r="G179" s="15">
        <f>out_x_eth!H564</f>
        <v>7.1429000000000006E-2</v>
      </c>
      <c r="H179" s="26">
        <f>out_x_eth!F574</f>
        <v>1</v>
      </c>
      <c r="I179" s="15">
        <f>out_x_eth!H574</f>
        <v>0.2</v>
      </c>
      <c r="J179" s="27">
        <f>out_x_eth!F584</f>
        <v>4</v>
      </c>
      <c r="K179" s="31">
        <f>out_x_eth!H584</f>
        <v>0.8</v>
      </c>
      <c r="L179" s="29">
        <f>out_x_eth!F594</f>
        <v>0</v>
      </c>
      <c r="M179" s="15">
        <f>out_x_eth!H594</f>
        <v>0</v>
      </c>
      <c r="N179" s="26">
        <f>out_x_eth!F604</f>
        <v>2</v>
      </c>
      <c r="O179" s="15">
        <f>out_x_eth!H604</f>
        <v>0.222222</v>
      </c>
      <c r="P179" s="27">
        <f>out_x_eth!F614</f>
        <v>7</v>
      </c>
      <c r="Q179" s="31">
        <f>out_x_eth!H614</f>
        <v>0.77777799999999997</v>
      </c>
      <c r="R179" s="29">
        <f>out_x_eth!F624</f>
        <v>0</v>
      </c>
      <c r="S179" s="28">
        <f>out_x_eth!H624</f>
        <v>0</v>
      </c>
    </row>
    <row r="180" spans="1:19" x14ac:dyDescent="0.25">
      <c r="A180" s="16" t="s">
        <v>33</v>
      </c>
      <c r="B180" s="29">
        <f>out_x_eth!F545</f>
        <v>4</v>
      </c>
      <c r="C180" s="15">
        <f>out_x_eth!H545</f>
        <v>0.30769200000000002</v>
      </c>
      <c r="D180" s="27">
        <f>out_x_eth!F555</f>
        <v>6</v>
      </c>
      <c r="E180" s="31">
        <f>out_x_eth!H555</f>
        <v>0.461538</v>
      </c>
      <c r="F180" s="29">
        <f>out_x_eth!F565</f>
        <v>3</v>
      </c>
      <c r="G180" s="15">
        <f>out_x_eth!H565</f>
        <v>0.230769</v>
      </c>
      <c r="H180" s="26">
        <f>out_x_eth!F575</f>
        <v>1</v>
      </c>
      <c r="I180" s="15">
        <f>out_x_eth!H575</f>
        <v>0.16666700000000001</v>
      </c>
      <c r="J180" s="27">
        <f>out_x_eth!F585</f>
        <v>5</v>
      </c>
      <c r="K180" s="31">
        <f>out_x_eth!H585</f>
        <v>0.83333299999999999</v>
      </c>
      <c r="L180" s="29">
        <f>out_x_eth!F595</f>
        <v>0</v>
      </c>
      <c r="M180" s="15">
        <f>out_x_eth!H595</f>
        <v>0</v>
      </c>
      <c r="N180" s="26">
        <f>out_x_eth!F605</f>
        <v>4</v>
      </c>
      <c r="O180" s="15">
        <f>out_x_eth!H605</f>
        <v>0.4</v>
      </c>
      <c r="P180" s="27">
        <f>out_x_eth!F615</f>
        <v>6</v>
      </c>
      <c r="Q180" s="31">
        <f>out_x_eth!H615</f>
        <v>0.6</v>
      </c>
      <c r="R180" s="29">
        <f>out_x_eth!F625</f>
        <v>0</v>
      </c>
      <c r="S180" s="28">
        <f>out_x_eth!H625</f>
        <v>0</v>
      </c>
    </row>
    <row r="181" spans="1:19" x14ac:dyDescent="0.25">
      <c r="A181" s="16" t="s">
        <v>34</v>
      </c>
      <c r="B181" s="29">
        <f>out_x_eth!F546</f>
        <v>178</v>
      </c>
      <c r="C181" s="15">
        <f>out_x_eth!H546</f>
        <v>0.36032399999999998</v>
      </c>
      <c r="D181" s="27">
        <f>out_x_eth!F556</f>
        <v>252</v>
      </c>
      <c r="E181" s="31">
        <f>out_x_eth!H556</f>
        <v>0.51012100000000005</v>
      </c>
      <c r="F181" s="29">
        <f>out_x_eth!F566</f>
        <v>64</v>
      </c>
      <c r="G181" s="15">
        <f>out_x_eth!H566</f>
        <v>0.129555</v>
      </c>
      <c r="H181" s="26">
        <f>out_x_eth!F576</f>
        <v>206</v>
      </c>
      <c r="I181" s="15">
        <f>out_x_eth!H576</f>
        <v>0.31839299999999998</v>
      </c>
      <c r="J181" s="27">
        <f>out_x_eth!F586</f>
        <v>373</v>
      </c>
      <c r="K181" s="31">
        <f>out_x_eth!H586</f>
        <v>0.57650699999999999</v>
      </c>
      <c r="L181" s="29">
        <f>out_x_eth!F596</f>
        <v>68</v>
      </c>
      <c r="M181" s="15">
        <f>out_x_eth!H596</f>
        <v>0.1051</v>
      </c>
      <c r="N181" s="26">
        <f>out_x_eth!F606</f>
        <v>205</v>
      </c>
      <c r="O181" s="15">
        <f>out_x_eth!H606</f>
        <v>0.33940399999999998</v>
      </c>
      <c r="P181" s="27">
        <f>out_x_eth!F616</f>
        <v>363</v>
      </c>
      <c r="Q181" s="31">
        <f>out_x_eth!H616</f>
        <v>0.600993</v>
      </c>
      <c r="R181" s="29">
        <f>out_x_eth!F626</f>
        <v>36</v>
      </c>
      <c r="S181" s="28">
        <f>out_x_eth!H626</f>
        <v>5.9603000000000003E-2</v>
      </c>
    </row>
    <row r="182" spans="1:19" x14ac:dyDescent="0.25">
      <c r="A182" s="16" t="s">
        <v>35</v>
      </c>
      <c r="B182" s="29">
        <f>out_x_eth!F547</f>
        <v>1</v>
      </c>
      <c r="C182" s="15">
        <f>out_x_eth!H547</f>
        <v>0.33333299999999999</v>
      </c>
      <c r="D182" s="27">
        <f>out_x_eth!F557</f>
        <v>1</v>
      </c>
      <c r="E182" s="31">
        <f>out_x_eth!H557</f>
        <v>0.33333299999999999</v>
      </c>
      <c r="F182" s="29">
        <f>out_x_eth!F567</f>
        <v>1</v>
      </c>
      <c r="G182" s="15">
        <f>out_x_eth!H567</f>
        <v>0.33333299999999999</v>
      </c>
      <c r="H182" s="26">
        <f>out_x_eth!F577</f>
        <v>0</v>
      </c>
      <c r="I182" s="15">
        <f>out_x_eth!H577</f>
        <v>0</v>
      </c>
      <c r="J182" s="27">
        <f>out_x_eth!F587</f>
        <v>0</v>
      </c>
      <c r="K182" s="31">
        <f>out_x_eth!H587</f>
        <v>0</v>
      </c>
      <c r="L182" s="29">
        <f>out_x_eth!F597</f>
        <v>0</v>
      </c>
      <c r="M182" s="15">
        <f>out_x_eth!H597</f>
        <v>0</v>
      </c>
      <c r="N182" s="26">
        <f>out_x_eth!F607</f>
        <v>1</v>
      </c>
      <c r="O182" s="15">
        <f>out_x_eth!H607</f>
        <v>0.5</v>
      </c>
      <c r="P182" s="27">
        <f>out_x_eth!F617</f>
        <v>1</v>
      </c>
      <c r="Q182" s="31">
        <f>out_x_eth!H617</f>
        <v>0.5</v>
      </c>
      <c r="R182" s="29">
        <f>out_x_eth!F627</f>
        <v>0</v>
      </c>
      <c r="S182" s="28">
        <f>out_x_eth!H627</f>
        <v>0</v>
      </c>
    </row>
    <row r="183" spans="1:19" x14ac:dyDescent="0.25">
      <c r="A183" s="16" t="s">
        <v>36</v>
      </c>
      <c r="B183" s="29">
        <f>out_x_eth!F548</f>
        <v>0</v>
      </c>
      <c r="C183" s="15">
        <f>out_x_eth!H548</f>
        <v>0</v>
      </c>
      <c r="D183" s="27">
        <f>out_x_eth!F558</f>
        <v>2</v>
      </c>
      <c r="E183" s="31">
        <f>out_x_eth!H558</f>
        <v>0.66666700000000001</v>
      </c>
      <c r="F183" s="29">
        <f>out_x_eth!F568</f>
        <v>1</v>
      </c>
      <c r="G183" s="15">
        <f>out_x_eth!H568</f>
        <v>0.33333299999999999</v>
      </c>
      <c r="H183" s="26">
        <f>out_x_eth!F578</f>
        <v>1</v>
      </c>
      <c r="I183" s="15">
        <f>out_x_eth!H578</f>
        <v>0.16666700000000001</v>
      </c>
      <c r="J183" s="27">
        <f>out_x_eth!F588</f>
        <v>4</v>
      </c>
      <c r="K183" s="31">
        <f>out_x_eth!H588</f>
        <v>0.66666700000000001</v>
      </c>
      <c r="L183" s="29">
        <f>out_x_eth!F598</f>
        <v>1</v>
      </c>
      <c r="M183" s="15">
        <f>out_x_eth!H598</f>
        <v>0.16666700000000001</v>
      </c>
      <c r="N183" s="26">
        <f>out_x_eth!F608</f>
        <v>4</v>
      </c>
      <c r="O183" s="15">
        <f>out_x_eth!H608</f>
        <v>0.8</v>
      </c>
      <c r="P183" s="27">
        <f>out_x_eth!F618</f>
        <v>1</v>
      </c>
      <c r="Q183" s="31">
        <f>out_x_eth!H618</f>
        <v>0.2</v>
      </c>
      <c r="R183" s="29">
        <f>out_x_eth!F628</f>
        <v>0</v>
      </c>
      <c r="S183" s="28">
        <f>out_x_eth!H628</f>
        <v>0</v>
      </c>
    </row>
    <row r="184" spans="1:19" x14ac:dyDescent="0.25">
      <c r="A184" s="16" t="s">
        <v>37</v>
      </c>
      <c r="B184" s="29">
        <f>out_x_eth!F549</f>
        <v>97</v>
      </c>
      <c r="C184" s="15">
        <f>out_x_eth!H549</f>
        <v>0.27019500000000002</v>
      </c>
      <c r="D184" s="27">
        <f>out_x_eth!F559</f>
        <v>220</v>
      </c>
      <c r="E184" s="31">
        <f>out_x_eth!H559</f>
        <v>0.61281300000000005</v>
      </c>
      <c r="F184" s="29">
        <f>out_x_eth!F569</f>
        <v>42</v>
      </c>
      <c r="G184" s="15">
        <f>out_x_eth!H569</f>
        <v>0.116992</v>
      </c>
      <c r="H184" s="26">
        <f>out_x_eth!F579</f>
        <v>106</v>
      </c>
      <c r="I184" s="15">
        <f>out_x_eth!H579</f>
        <v>0.242563</v>
      </c>
      <c r="J184" s="27">
        <f>out_x_eth!F589</f>
        <v>278</v>
      </c>
      <c r="K184" s="31">
        <f>out_x_eth!H589</f>
        <v>0.63615600000000005</v>
      </c>
      <c r="L184" s="29">
        <f>out_x_eth!F599</f>
        <v>53</v>
      </c>
      <c r="M184" s="15">
        <f>out_x_eth!H599</f>
        <v>0.121281</v>
      </c>
      <c r="N184" s="26">
        <f>out_x_eth!F609</f>
        <v>115</v>
      </c>
      <c r="O184" s="15">
        <f>out_x_eth!H609</f>
        <v>0.28465299999999999</v>
      </c>
      <c r="P184" s="27">
        <f>out_x_eth!F619</f>
        <v>252</v>
      </c>
      <c r="Q184" s="31">
        <f>out_x_eth!H619</f>
        <v>0.62376200000000004</v>
      </c>
      <c r="R184" s="29">
        <f>out_x_eth!F629</f>
        <v>37</v>
      </c>
      <c r="S184" s="28">
        <f>out_x_eth!H629</f>
        <v>9.1583999999999999E-2</v>
      </c>
    </row>
    <row r="185" spans="1:19" x14ac:dyDescent="0.25">
      <c r="A185" s="16" t="s">
        <v>49</v>
      </c>
      <c r="B185" s="29">
        <f>out_x_eth!F550</f>
        <v>11</v>
      </c>
      <c r="C185" s="15">
        <f>out_x_eth!H550</f>
        <v>0.45833299999999999</v>
      </c>
      <c r="D185" s="27">
        <f>out_x_eth!F560</f>
        <v>11</v>
      </c>
      <c r="E185" s="31">
        <f>out_x_eth!H560</f>
        <v>0.45833299999999999</v>
      </c>
      <c r="F185" s="29">
        <f>out_x_eth!F570</f>
        <v>2</v>
      </c>
      <c r="G185" s="15">
        <f>out_x_eth!H570</f>
        <v>8.3333000000000004E-2</v>
      </c>
      <c r="H185" s="26">
        <f>out_x_eth!F580</f>
        <v>22</v>
      </c>
      <c r="I185" s="15">
        <f>out_x_eth!H580</f>
        <v>0.44</v>
      </c>
      <c r="J185" s="27">
        <f>out_x_eth!F590</f>
        <v>27</v>
      </c>
      <c r="K185" s="31">
        <f>out_x_eth!H590</f>
        <v>0.54</v>
      </c>
      <c r="L185" s="29">
        <f>out_x_eth!F600</f>
        <v>1</v>
      </c>
      <c r="M185" s="15">
        <f>out_x_eth!H600</f>
        <v>0.02</v>
      </c>
      <c r="N185" s="26">
        <f>out_x_eth!F610</f>
        <v>13</v>
      </c>
      <c r="O185" s="15">
        <f>out_x_eth!H610</f>
        <v>0.27659600000000001</v>
      </c>
      <c r="P185" s="27">
        <f>out_x_eth!F620</f>
        <v>28</v>
      </c>
      <c r="Q185" s="31">
        <f>out_x_eth!H620</f>
        <v>0.59574499999999997</v>
      </c>
      <c r="R185" s="29">
        <f>out_x_eth!F630</f>
        <v>6</v>
      </c>
      <c r="S185" s="28">
        <f>out_x_eth!H630</f>
        <v>0.12766</v>
      </c>
    </row>
    <row r="186" spans="1:19" x14ac:dyDescent="0.25">
      <c r="A186" s="16" t="s">
        <v>50</v>
      </c>
      <c r="B186" s="29">
        <f>out_x_eth!F551</f>
        <v>20</v>
      </c>
      <c r="C186" s="15">
        <f>out_x_eth!H551</f>
        <v>0.31746000000000002</v>
      </c>
      <c r="D186" s="27">
        <f>out_x_eth!F561</f>
        <v>33</v>
      </c>
      <c r="E186" s="31">
        <f>out_x_eth!H561</f>
        <v>0.52381</v>
      </c>
      <c r="F186" s="29">
        <f>out_x_eth!F571</f>
        <v>10</v>
      </c>
      <c r="G186" s="15">
        <f>out_x_eth!H571</f>
        <v>0.15873000000000001</v>
      </c>
      <c r="H186" s="26">
        <f>out_x_eth!F581</f>
        <v>10</v>
      </c>
      <c r="I186" s="15">
        <f>out_x_eth!H581</f>
        <v>0.27027000000000001</v>
      </c>
      <c r="J186" s="27">
        <f>out_x_eth!F591</f>
        <v>23</v>
      </c>
      <c r="K186" s="31">
        <f>out_x_eth!H591</f>
        <v>0.62162200000000001</v>
      </c>
      <c r="L186" s="29">
        <f>out_x_eth!F601</f>
        <v>4</v>
      </c>
      <c r="M186" s="15">
        <f>out_x_eth!H601</f>
        <v>0.108108</v>
      </c>
      <c r="N186" s="26">
        <f>out_x_eth!F611</f>
        <v>7</v>
      </c>
      <c r="O186" s="15">
        <f>out_x_eth!H611</f>
        <v>0.33333299999999999</v>
      </c>
      <c r="P186" s="27">
        <f>out_x_eth!F621</f>
        <v>13</v>
      </c>
      <c r="Q186" s="31">
        <f>out_x_eth!H621</f>
        <v>0.61904800000000004</v>
      </c>
      <c r="R186" s="29">
        <f>out_x_eth!F631</f>
        <v>1</v>
      </c>
      <c r="S186" s="28">
        <f>out_x_eth!H631</f>
        <v>4.7619000000000002E-2</v>
      </c>
    </row>
    <row r="189" spans="1:19" x14ac:dyDescent="0.25">
      <c r="A189" s="16" t="s">
        <v>48</v>
      </c>
    </row>
  </sheetData>
  <mergeCells count="105">
    <mergeCell ref="N175:O175"/>
    <mergeCell ref="P175:Q175"/>
    <mergeCell ref="R175:S175"/>
    <mergeCell ref="B175:C175"/>
    <mergeCell ref="D175:E175"/>
    <mergeCell ref="F175:G175"/>
    <mergeCell ref="H175:I175"/>
    <mergeCell ref="J175:K175"/>
    <mergeCell ref="L175:M175"/>
    <mergeCell ref="P147:Q147"/>
    <mergeCell ref="R147:S147"/>
    <mergeCell ref="B166:C166"/>
    <mergeCell ref="D166:E166"/>
    <mergeCell ref="F166:G166"/>
    <mergeCell ref="B174:G174"/>
    <mergeCell ref="H174:M174"/>
    <mergeCell ref="N174:S174"/>
    <mergeCell ref="B146:G146"/>
    <mergeCell ref="H146:M146"/>
    <mergeCell ref="N146:S146"/>
    <mergeCell ref="B147:C147"/>
    <mergeCell ref="D147:E147"/>
    <mergeCell ref="F147:G147"/>
    <mergeCell ref="H147:I147"/>
    <mergeCell ref="J147:K147"/>
    <mergeCell ref="L147:M147"/>
    <mergeCell ref="N147:O147"/>
    <mergeCell ref="N119:O119"/>
    <mergeCell ref="P119:Q119"/>
    <mergeCell ref="R119:S119"/>
    <mergeCell ref="B138:C138"/>
    <mergeCell ref="D138:E138"/>
    <mergeCell ref="F138:G138"/>
    <mergeCell ref="B119:C119"/>
    <mergeCell ref="D119:E119"/>
    <mergeCell ref="F119:G119"/>
    <mergeCell ref="H119:I119"/>
    <mergeCell ref="J119:K119"/>
    <mergeCell ref="L119:M119"/>
    <mergeCell ref="P92:Q92"/>
    <mergeCell ref="R92:S92"/>
    <mergeCell ref="B110:C110"/>
    <mergeCell ref="D110:E110"/>
    <mergeCell ref="F110:G110"/>
    <mergeCell ref="B118:G118"/>
    <mergeCell ref="H118:M118"/>
    <mergeCell ref="N118:S118"/>
    <mergeCell ref="B91:G91"/>
    <mergeCell ref="H91:M91"/>
    <mergeCell ref="N91:S91"/>
    <mergeCell ref="B92:C92"/>
    <mergeCell ref="D92:E92"/>
    <mergeCell ref="F92:G92"/>
    <mergeCell ref="H92:I92"/>
    <mergeCell ref="J92:K92"/>
    <mergeCell ref="L92:M92"/>
    <mergeCell ref="N92:O92"/>
    <mergeCell ref="N65:O65"/>
    <mergeCell ref="P65:Q65"/>
    <mergeCell ref="R65:S65"/>
    <mergeCell ref="B83:C83"/>
    <mergeCell ref="D83:E83"/>
    <mergeCell ref="F83:G83"/>
    <mergeCell ref="B65:C65"/>
    <mergeCell ref="D65:E65"/>
    <mergeCell ref="F65:G65"/>
    <mergeCell ref="H65:I65"/>
    <mergeCell ref="J65:K65"/>
    <mergeCell ref="L65:M65"/>
    <mergeCell ref="B56:C56"/>
    <mergeCell ref="D56:E56"/>
    <mergeCell ref="F56:G56"/>
    <mergeCell ref="B64:G64"/>
    <mergeCell ref="H64:M64"/>
    <mergeCell ref="N64:S64"/>
    <mergeCell ref="B37:G37"/>
    <mergeCell ref="H37:M37"/>
    <mergeCell ref="N37:S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N10:S10"/>
    <mergeCell ref="N11:O11"/>
    <mergeCell ref="P11:Q11"/>
    <mergeCell ref="R11:S11"/>
    <mergeCell ref="B11:C11"/>
    <mergeCell ref="D11:E11"/>
    <mergeCell ref="F11:G11"/>
    <mergeCell ref="B10:G10"/>
    <mergeCell ref="B2:C2"/>
    <mergeCell ref="D2:E2"/>
    <mergeCell ref="F2:G2"/>
    <mergeCell ref="B29:C29"/>
    <mergeCell ref="D29:E29"/>
    <mergeCell ref="F29:G29"/>
    <mergeCell ref="H10:M10"/>
    <mergeCell ref="H11:I11"/>
    <mergeCell ref="J11:K11"/>
    <mergeCell ref="L11:M11"/>
  </mergeCells>
  <pageMargins left="0.7" right="0.7" top="0.75" bottom="0.75" header="0.3" footer="0.3"/>
  <pageSetup scale="76" orientation="landscape" r:id="rId1"/>
  <headerFooter>
    <oddHeader>&amp;R&amp;D</oddHeader>
    <oddFooter>&amp;L20120611&amp;RVVC :: Institutional Research</oddFooter>
  </headerFooter>
  <rowBreaks count="6" manualBreakCount="6">
    <brk id="27" max="16383" man="1"/>
    <brk id="54" max="16383" man="1"/>
    <brk id="81" max="16383" man="1"/>
    <brk id="108" max="16383" man="1"/>
    <brk id="136" max="16383" man="1"/>
    <brk id="1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outcome_x_disc</vt:lpstr>
      <vt:lpstr>outcome_x_eth</vt:lpstr>
      <vt:lpstr>out_x_eth</vt:lpstr>
      <vt:lpstr>out_x_disc </vt:lpstr>
      <vt:lpstr>tables</vt:lpstr>
      <vt:lpstr>BSKLe</vt:lpstr>
      <vt:lpstr>BSKLeC</vt:lpstr>
      <vt:lpstr>BSKLm</vt:lpstr>
      <vt:lpstr>BSKLmC</vt:lpstr>
      <vt:lpstr>DVST</vt:lpstr>
      <vt:lpstr>DVSTc</vt:lpstr>
      <vt:lpstr>engl</vt:lpstr>
      <vt:lpstr>englC</vt:lpstr>
      <vt:lpstr>ESL</vt:lpstr>
      <vt:lpstr>ESLc</vt:lpstr>
      <vt:lpstr>GUID</vt:lpstr>
      <vt:lpstr>GUIDc</vt:lpstr>
      <vt:lpstr>math</vt:lpstr>
      <vt:lpstr>mathC</vt:lpstr>
      <vt:lpstr>'out_x_disc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Larriva</dc:creator>
  <cp:lastModifiedBy>jl</cp:lastModifiedBy>
  <cp:lastPrinted>2012-11-14T17:52:01Z</cp:lastPrinted>
  <dcterms:created xsi:type="dcterms:W3CDTF">2012-06-14T21:57:06Z</dcterms:created>
  <dcterms:modified xsi:type="dcterms:W3CDTF">2013-08-13T21:46:54Z</dcterms:modified>
</cp:coreProperties>
</file>